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K62" i="1"/>
  <c r="K63" i="1"/>
  <c r="K64" i="1"/>
  <c r="K65" i="1"/>
  <c r="J59" i="1"/>
  <c r="J60" i="1"/>
  <c r="J61" i="1"/>
  <c r="J62" i="1"/>
  <c r="J63" i="1"/>
  <c r="J64" i="1"/>
  <c r="J65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<sst xmlns="http://schemas.openxmlformats.org/spreadsheetml/2006/main" count="212" uniqueCount="88">
  <si>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</si>
  <si>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</si>
  <si>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</si>
  <si>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</si>
  <si>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</si>
  <si>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</si>
  <si>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</si>
  <si>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</si>
  <si>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</si>
  <si>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</si>
  <si>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</si>
  <si>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</si>
  <si>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</si>
  <si>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</si>
  <si>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</si>
  <si>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</si>
  <si>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</si>
  <si>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</si>
  <si>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</si>
  <si>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</si>
  <si>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</si>
  <si>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</si>
  <si>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</si>
  <si>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If HH has a domestic worker not related to head</t>
  </si>
  <si>
    <t>if water is piped into residence</t>
  </si>
  <si>
    <t>if water is piped into compound/plot</t>
  </si>
  <si>
    <t>if gets water from a public tap</t>
  </si>
  <si>
    <t>if water is from neighbors tap</t>
  </si>
  <si>
    <t>if gets water from own private open well</t>
  </si>
  <si>
    <t>if gets water from a public open well</t>
  </si>
  <si>
    <t>if gets water from neigbor's open well</t>
  </si>
  <si>
    <t>if uses bottled drinking water</t>
  </si>
  <si>
    <t>if gets water from a protected well in yard, residence, neighbor</t>
  </si>
  <si>
    <t>if gets water from a protected public well</t>
  </si>
  <si>
    <t>if gets water from a spring</t>
  </si>
  <si>
    <t>if gets water from river, stream, pond, lake or dam</t>
  </si>
  <si>
    <t>if gets water from other source</t>
  </si>
  <si>
    <t>if has own flush toilet</t>
  </si>
  <si>
    <t>if uses shared flush toilet</t>
  </si>
  <si>
    <t>if uses own pit latrine</t>
  </si>
  <si>
    <t>if uses a shared pit latrine</t>
  </si>
  <si>
    <t>if uses own vip latrine</t>
  </si>
  <si>
    <t>if uses a shared vip latrine</t>
  </si>
  <si>
    <t>if uses the bush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</si>
  <si>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</si>
  <si>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</si>
  <si>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</si>
  <si>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</si>
  <si>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</si>
  <si>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</si>
  <si>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</si>
  <si>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household has an iron</t>
  </si>
  <si>
    <t>if household has a bank account</t>
  </si>
  <si>
    <t>if floor is earth/mud/dung/sand</t>
  </si>
  <si>
    <t>if floor is made of dung</t>
  </si>
  <si>
    <t>if floor is finished - wood, vinyl, tile</t>
  </si>
  <si>
    <t>if floor is of cement</t>
  </si>
  <si>
    <t>if has grass/leaves/mud roofing</t>
  </si>
  <si>
    <t>if roof made of corrugated iron</t>
  </si>
  <si>
    <t>if roof is made of tile</t>
  </si>
  <si>
    <t>if roof is made of other roofing materials</t>
  </si>
  <si>
    <t>if has grass walls</t>
  </si>
  <si>
    <t>if has pole and mud walls</t>
  </si>
  <si>
    <t>if has sundried brick walls</t>
  </si>
  <si>
    <t>if has baked brick walls</t>
  </si>
  <si>
    <t>if has timber walls</t>
  </si>
  <si>
    <t>if has cement brick walls</t>
  </si>
  <si>
    <t>if has stone walls</t>
  </si>
  <si>
    <t>if has other walls</t>
  </si>
  <si>
    <t>if uses electricity for cooking (+7case gas)</t>
  </si>
  <si>
    <t>if uses kerosene for cooking</t>
  </si>
  <si>
    <t>if uses charcoal for cooking</t>
  </si>
  <si>
    <t>if uses wood, straw, dung (+5), crop resid (+26) for cooking fuel</t>
  </si>
  <si>
    <t>if uses some other fuel for cooking</t>
  </si>
  <si>
    <t>if main source of lighting in hh is electric (+7solar +8gas)</t>
  </si>
  <si>
    <t>if main source of lighting in hh is paraffin - hurricane lamp</t>
  </si>
  <si>
    <t>if main source of lighting in hh is paraffin - pressure lamp</t>
  </si>
  <si>
    <t>if main source of lighting in hh is paraffin - wick lamp</t>
  </si>
  <si>
    <t>if main source of lighting in hh is firewood</t>
  </si>
  <si>
    <t>if main source of lighting in hh is candles</t>
  </si>
  <si>
    <t>Acres of land for farming</t>
  </si>
  <si>
    <t>Acres of land for grazing</t>
  </si>
  <si>
    <t>number of members per sleeping room</t>
  </si>
  <si>
    <t xml:space="preserve">National </t>
  </si>
  <si>
    <t>Std. Deviation(a)</t>
  </si>
  <si>
    <t>Analysis N(a)</t>
  </si>
  <si>
    <t>a: 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</si>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</sst>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9" xfId="2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165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5" fontId="4" fillId="0" borderId="8" xfId="2" applyNumberFormat="1" applyFont="1" applyBorder="1" applyAlignment="1">
      <alignment horizontal="right" vertical="top"/>
    </xf>
    <xf numFmtId="0" fontId="4" fillId="0" borderId="18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4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0" fontId="4" fillId="0" borderId="25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7" fontId="4" fillId="0" borderId="10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top" wrapText="1"/>
    </xf>
    <xf numFmtId="0" fontId="4" fillId="0" borderId="17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/>
    </xf>
    <xf numFmtId="0" fontId="4" fillId="0" borderId="22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4" fillId="0" borderId="23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2" fillId="0" borderId="13" xfId="2" applyBorder="1" applyAlignment="1">
      <alignment horizontal="center" vertical="center" wrapText="1"/>
    </xf>
    <xf numFmtId="165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5" fontId="4" fillId="0" borderId="12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29" xfId="2" applyFont="1" applyBorder="1" applyAlignment="1">
      <alignment horizontal="left" vertical="top" wrapText="1"/>
    </xf>
    <xf numFmtId="167" fontId="4" fillId="0" borderId="30" xfId="2" applyNumberFormat="1" applyFont="1" applyBorder="1" applyAlignment="1">
      <alignment horizontal="right" vertical="top"/>
    </xf>
    <xf numFmtId="167" fontId="4" fillId="0" borderId="31" xfId="2" applyNumberFormat="1" applyFont="1" applyBorder="1" applyAlignment="1">
      <alignment horizontal="right" vertical="top"/>
    </xf>
    <xf numFmtId="167" fontId="4" fillId="0" borderId="32" xfId="2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3" fillId="0" borderId="2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29" xfId="1" applyFont="1" applyBorder="1" applyAlignment="1">
      <alignment horizontal="left" vertical="top" wrapText="1"/>
    </xf>
    <xf numFmtId="167" fontId="4" fillId="0" borderId="30" xfId="1" applyNumberFormat="1" applyFont="1" applyBorder="1" applyAlignment="1">
      <alignment horizontal="right" vertical="top"/>
    </xf>
    <xf numFmtId="168" fontId="4" fillId="0" borderId="31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166" fontId="4" fillId="0" borderId="32" xfId="1" applyNumberFormat="1" applyFont="1" applyBorder="1" applyAlignment="1">
      <alignment horizontal="right" vertical="top"/>
    </xf>
    <xf numFmtId="165" fontId="4" fillId="0" borderId="29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1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selection activeCell="J1" sqref="J1:J1048576"/>
    </sheetView>
  </sheetViews>
  <sheetFormatPr defaultRowHeight="15" x14ac:dyDescent="0.25"/>
  <cols>
    <col min="1" max="1" width="30.7109375" customWidth="1"/>
    <col min="3" max="3" width="10.14062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83</v>
      </c>
    </row>
    <row r="4" spans="1:11" ht="33" customHeight="1" thickBot="1" x14ac:dyDescent="0.3">
      <c r="G4" s="67" t="s">
        <v>5</v>
      </c>
      <c r="H4" s="67"/>
      <c r="I4" s="16"/>
    </row>
    <row r="5" spans="1:11" ht="15.75" thickBot="1" x14ac:dyDescent="0.3">
      <c r="A5" s="85" t="s">
        <v>0</v>
      </c>
      <c r="B5" s="85"/>
      <c r="C5" s="85"/>
      <c r="D5" s="85"/>
      <c r="E5" s="85"/>
      <c r="G5" s="80" t="s">
        <v>3</v>
      </c>
      <c r="H5" s="17" t="s">
        <v>4</v>
      </c>
      <c r="I5" s="16"/>
      <c r="J5" s="84" t="s">
        <v>6</v>
      </c>
      <c r="K5" s="84"/>
    </row>
    <row r="6" spans="1:11" ht="37.5" thickBot="1" x14ac:dyDescent="0.3">
      <c r="A6" s="48" t="s">
        <v>3</v>
      </c>
      <c r="B6" s="1" t="s">
        <v>1</v>
      </c>
      <c r="C6" s="2" t="s">
        <v>84</v>
      </c>
      <c r="D6" s="2" t="s">
        <v>85</v>
      </c>
      <c r="E6" s="3" t="s">
        <v>2</v>
      </c>
      <c r="G6" s="81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23</v>
      </c>
      <c r="B7" s="5">
        <v>8.7313816127375446E-3</v>
      </c>
      <c r="C7" s="6">
        <v>9.3037808197271032E-2</v>
      </c>
      <c r="D7" s="7">
        <v>9735</v>
      </c>
      <c r="E7" s="8">
        <v>0</v>
      </c>
      <c r="G7" s="4" t="s">
        <v>23</v>
      </c>
      <c r="H7" s="19">
        <v>3.2629050302266399E-2</v>
      </c>
      <c r="I7" s="16"/>
      <c r="J7">
        <f>((1-B7)/C7)*H7</f>
        <v>0.34764526636134591</v>
      </c>
      <c r="K7">
        <f>((0-B7)/C7)*H7</f>
        <v>-3.062160377276104E-3</v>
      </c>
    </row>
    <row r="8" spans="1:11" x14ac:dyDescent="0.25">
      <c r="A8" s="9" t="s">
        <v>24</v>
      </c>
      <c r="B8" s="10">
        <v>6.6461222393425778E-2</v>
      </c>
      <c r="C8" s="11">
        <v>0.24909938231872261</v>
      </c>
      <c r="D8" s="12">
        <v>9735</v>
      </c>
      <c r="E8" s="13">
        <v>0</v>
      </c>
      <c r="G8" s="9" t="s">
        <v>24</v>
      </c>
      <c r="H8" s="20">
        <v>6.0906334279686142E-2</v>
      </c>
      <c r="I8" s="16"/>
      <c r="J8">
        <f t="shared" ref="J8:J18" si="0">((1-B8)/C8)*H8</f>
        <v>0.22825598491129637</v>
      </c>
      <c r="K8">
        <f t="shared" ref="K8:K65" si="1">((0-B8)/C8)*H8</f>
        <v>-1.6250178503258002E-2</v>
      </c>
    </row>
    <row r="9" spans="1:11" ht="24" x14ac:dyDescent="0.25">
      <c r="A9" s="9" t="s">
        <v>25</v>
      </c>
      <c r="B9" s="10">
        <v>4.2629686697483307E-2</v>
      </c>
      <c r="C9" s="11">
        <v>0.20203115917307846</v>
      </c>
      <c r="D9" s="12">
        <v>9735</v>
      </c>
      <c r="E9" s="13">
        <v>0</v>
      </c>
      <c r="G9" s="9" t="s">
        <v>25</v>
      </c>
      <c r="H9" s="20">
        <v>2.6705321163174794E-2</v>
      </c>
      <c r="I9" s="16"/>
      <c r="J9">
        <f t="shared" si="0"/>
        <v>0.12654920059598351</v>
      </c>
      <c r="K9">
        <f t="shared" si="1"/>
        <v>-5.6349697690271632E-3</v>
      </c>
    </row>
    <row r="10" spans="1:11" x14ac:dyDescent="0.25">
      <c r="A10" s="9" t="s">
        <v>26</v>
      </c>
      <c r="B10" s="10">
        <v>0.2068823831535696</v>
      </c>
      <c r="C10" s="11">
        <v>0.40509124809834501</v>
      </c>
      <c r="D10" s="12">
        <v>9735</v>
      </c>
      <c r="E10" s="13">
        <v>0</v>
      </c>
      <c r="G10" s="9" t="s">
        <v>26</v>
      </c>
      <c r="H10" s="20">
        <v>-8.5780221168547059E-3</v>
      </c>
      <c r="I10" s="16"/>
      <c r="J10">
        <f t="shared" si="0"/>
        <v>-1.6794686358970912E-2</v>
      </c>
      <c r="K10">
        <f t="shared" si="1"/>
        <v>4.3808442335147545E-3</v>
      </c>
    </row>
    <row r="11" spans="1:11" x14ac:dyDescent="0.25">
      <c r="A11" s="9" t="s">
        <v>27</v>
      </c>
      <c r="B11" s="10">
        <v>9.6250642013353871E-2</v>
      </c>
      <c r="C11" s="11">
        <v>0.29494981315122387</v>
      </c>
      <c r="D11" s="12">
        <v>9735</v>
      </c>
      <c r="E11" s="13">
        <v>0</v>
      </c>
      <c r="G11" s="9" t="s">
        <v>27</v>
      </c>
      <c r="H11" s="20">
        <v>3.0152028279620696E-2</v>
      </c>
      <c r="I11" s="16"/>
      <c r="J11">
        <f t="shared" si="0"/>
        <v>9.2388179224684244E-2</v>
      </c>
      <c r="K11">
        <f t="shared" si="1"/>
        <v>-9.8394776009921719E-3</v>
      </c>
    </row>
    <row r="12" spans="1:11" ht="15" customHeight="1" x14ac:dyDescent="0.25">
      <c r="A12" s="9" t="s">
        <v>28</v>
      </c>
      <c r="B12" s="10">
        <v>7.601438109912686E-3</v>
      </c>
      <c r="C12" s="11">
        <v>8.6858685395700436E-2</v>
      </c>
      <c r="D12" s="12">
        <v>9735</v>
      </c>
      <c r="E12" s="13">
        <v>0</v>
      </c>
      <c r="G12" s="9" t="s">
        <v>28</v>
      </c>
      <c r="H12" s="20">
        <v>2.2497578053910961E-3</v>
      </c>
      <c r="I12" s="16"/>
      <c r="J12">
        <f t="shared" si="0"/>
        <v>2.5704469282488596E-2</v>
      </c>
      <c r="K12">
        <f t="shared" si="1"/>
        <v>-1.9688756100860741E-4</v>
      </c>
    </row>
    <row r="13" spans="1:11" ht="24" x14ac:dyDescent="0.25">
      <c r="A13" s="9" t="s">
        <v>29</v>
      </c>
      <c r="B13" s="10">
        <v>0.23677452491011813</v>
      </c>
      <c r="C13" s="11">
        <v>0.42512458683235277</v>
      </c>
      <c r="D13" s="12">
        <v>9735</v>
      </c>
      <c r="E13" s="13">
        <v>0</v>
      </c>
      <c r="G13" s="9" t="s">
        <v>29</v>
      </c>
      <c r="H13" s="20">
        <v>-3.5355453566617505E-2</v>
      </c>
      <c r="I13" s="16"/>
      <c r="J13">
        <f t="shared" si="0"/>
        <v>-6.3473587934449627E-2</v>
      </c>
      <c r="K13">
        <f t="shared" si="1"/>
        <v>1.9691335153284837E-2</v>
      </c>
    </row>
    <row r="14" spans="1:11" ht="15" customHeight="1" x14ac:dyDescent="0.25">
      <c r="A14" s="9" t="s">
        <v>30</v>
      </c>
      <c r="B14" s="10">
        <v>1.1607601438109913E-2</v>
      </c>
      <c r="C14" s="11">
        <v>0.10711696254676407</v>
      </c>
      <c r="D14" s="12">
        <v>9735</v>
      </c>
      <c r="E14" s="13">
        <v>0</v>
      </c>
      <c r="G14" s="9" t="s">
        <v>30</v>
      </c>
      <c r="H14" s="20">
        <v>-1.033038522444946E-3</v>
      </c>
      <c r="I14" s="16"/>
      <c r="J14">
        <f t="shared" si="0"/>
        <v>-9.5320796886901281E-3</v>
      </c>
      <c r="K14">
        <f t="shared" si="1"/>
        <v>1.119439830411541E-4</v>
      </c>
    </row>
    <row r="15" spans="1:11" x14ac:dyDescent="0.25">
      <c r="A15" s="9" t="s">
        <v>31</v>
      </c>
      <c r="B15" s="10">
        <v>1.746276322547509E-3</v>
      </c>
      <c r="C15" s="11">
        <v>4.1754112706830888E-2</v>
      </c>
      <c r="D15" s="12">
        <v>9735</v>
      </c>
      <c r="E15" s="13">
        <v>0</v>
      </c>
      <c r="G15" s="9" t="s">
        <v>31</v>
      </c>
      <c r="H15" s="20">
        <v>1.3995125446300717E-2</v>
      </c>
      <c r="I15" s="16"/>
      <c r="J15">
        <f t="shared" si="0"/>
        <v>0.33459425154584072</v>
      </c>
      <c r="K15">
        <f t="shared" si="1"/>
        <v>-5.8531614285648207E-4</v>
      </c>
    </row>
    <row r="16" spans="1:11" ht="15" customHeight="1" x14ac:dyDescent="0.25">
      <c r="A16" s="9" t="s">
        <v>32</v>
      </c>
      <c r="B16" s="10">
        <v>8.5259373394966607E-3</v>
      </c>
      <c r="C16" s="11">
        <v>9.194625689308418E-2</v>
      </c>
      <c r="D16" s="12">
        <v>9735</v>
      </c>
      <c r="E16" s="13">
        <v>0</v>
      </c>
      <c r="G16" s="9" t="s">
        <v>32</v>
      </c>
      <c r="H16" s="20">
        <v>1.2894357156478266E-2</v>
      </c>
      <c r="I16" s="16"/>
      <c r="J16">
        <f t="shared" si="0"/>
        <v>0.13904231784220281</v>
      </c>
      <c r="K16">
        <f t="shared" si="1"/>
        <v>-1.1956602135208075E-3</v>
      </c>
    </row>
    <row r="17" spans="1:11" ht="15" customHeight="1" x14ac:dyDescent="0.25">
      <c r="A17" s="9" t="s">
        <v>33</v>
      </c>
      <c r="B17" s="10">
        <v>0.10487930148947099</v>
      </c>
      <c r="C17" s="11">
        <v>0.30641357364810956</v>
      </c>
      <c r="D17" s="12">
        <v>9735</v>
      </c>
      <c r="E17" s="13">
        <v>0</v>
      </c>
      <c r="G17" s="9" t="s">
        <v>33</v>
      </c>
      <c r="H17" s="20">
        <v>-1.273641093552556E-2</v>
      </c>
      <c r="I17" s="16"/>
      <c r="J17">
        <f t="shared" si="0"/>
        <v>-3.7206658038646312E-2</v>
      </c>
      <c r="K17">
        <f t="shared" si="1"/>
        <v>4.3594213745074464E-3</v>
      </c>
    </row>
    <row r="18" spans="1:11" x14ac:dyDescent="0.25">
      <c r="A18" s="9" t="s">
        <v>34</v>
      </c>
      <c r="B18" s="10">
        <v>5.5059065228556754E-2</v>
      </c>
      <c r="C18" s="11">
        <v>0.22810723245077594</v>
      </c>
      <c r="D18" s="12">
        <v>9735</v>
      </c>
      <c r="E18" s="13">
        <v>0</v>
      </c>
      <c r="G18" s="9" t="s">
        <v>34</v>
      </c>
      <c r="H18" s="20">
        <v>-1.1780652741161768E-2</v>
      </c>
      <c r="I18" s="16"/>
      <c r="J18">
        <f t="shared" si="0"/>
        <v>-4.8801701260626988E-2</v>
      </c>
      <c r="K18">
        <f t="shared" si="1"/>
        <v>2.8435386319921804E-3</v>
      </c>
    </row>
    <row r="19" spans="1:11" ht="15" customHeight="1" x14ac:dyDescent="0.25">
      <c r="A19" s="9" t="s">
        <v>35</v>
      </c>
      <c r="B19" s="10">
        <v>0.14381099126861838</v>
      </c>
      <c r="C19" s="11">
        <v>0.35091600059324535</v>
      </c>
      <c r="D19" s="12">
        <v>9735</v>
      </c>
      <c r="E19" s="13">
        <v>0</v>
      </c>
      <c r="G19" s="9" t="s">
        <v>35</v>
      </c>
      <c r="H19" s="20">
        <v>-2.4505306055332902E-2</v>
      </c>
      <c r="I19" s="16"/>
      <c r="J19">
        <f>((1-B19)/C19)*H19</f>
        <v>-5.9789732200026847E-2</v>
      </c>
      <c r="K19">
        <f t="shared" si="1"/>
        <v>1.0042666476309248E-2</v>
      </c>
    </row>
    <row r="20" spans="1:11" x14ac:dyDescent="0.25">
      <c r="A20" s="9" t="s">
        <v>36</v>
      </c>
      <c r="B20" s="10">
        <v>1.7565485362095533E-2</v>
      </c>
      <c r="C20" s="11">
        <v>0.13137241695978338</v>
      </c>
      <c r="D20" s="12">
        <v>9735</v>
      </c>
      <c r="E20" s="13">
        <v>0</v>
      </c>
      <c r="G20" s="9" t="s">
        <v>36</v>
      </c>
      <c r="H20" s="20">
        <v>1.8181360283338978E-2</v>
      </c>
      <c r="I20" s="16"/>
      <c r="J20">
        <f t="shared" ref="J20:J58" si="2">((1-B20)/C20)*H20</f>
        <v>0.13596458281563806</v>
      </c>
      <c r="K20">
        <f t="shared" ref="K20:K58" si="3">((0-B20)/C20)*H20</f>
        <v>-2.4309853263774685E-3</v>
      </c>
    </row>
    <row r="21" spans="1:11" x14ac:dyDescent="0.25">
      <c r="A21" s="9" t="s">
        <v>37</v>
      </c>
      <c r="B21" s="10">
        <v>2.0852593733949668E-2</v>
      </c>
      <c r="C21" s="11">
        <v>0.14289807780453531</v>
      </c>
      <c r="D21" s="12">
        <v>9735</v>
      </c>
      <c r="E21" s="13">
        <v>0</v>
      </c>
      <c r="G21" s="9" t="s">
        <v>37</v>
      </c>
      <c r="H21" s="20">
        <v>4.8956658762983746E-2</v>
      </c>
      <c r="I21" s="16"/>
      <c r="J21">
        <f t="shared" si="2"/>
        <v>0.33545437548010354</v>
      </c>
      <c r="K21">
        <f t="shared" si="3"/>
        <v>-7.1440661164982183E-3</v>
      </c>
    </row>
    <row r="22" spans="1:11" x14ac:dyDescent="0.25">
      <c r="A22" s="9" t="s">
        <v>38</v>
      </c>
      <c r="B22" s="10">
        <v>7.9096045197740109E-3</v>
      </c>
      <c r="C22" s="11">
        <v>8.8588085112580803E-2</v>
      </c>
      <c r="D22" s="12">
        <v>9735</v>
      </c>
      <c r="E22" s="13">
        <v>0</v>
      </c>
      <c r="G22" s="9" t="s">
        <v>38</v>
      </c>
      <c r="H22" s="20">
        <v>2.5350227202608645E-2</v>
      </c>
      <c r="I22" s="16"/>
      <c r="J22">
        <f t="shared" si="2"/>
        <v>0.28389502830982816</v>
      </c>
      <c r="K22">
        <f t="shared" si="3"/>
        <v>-2.2633999979143472E-3</v>
      </c>
    </row>
    <row r="23" spans="1:11" x14ac:dyDescent="0.25">
      <c r="A23" s="9" t="s">
        <v>39</v>
      </c>
      <c r="B23" s="10">
        <v>0.53980482794042117</v>
      </c>
      <c r="C23" s="11">
        <v>0.49843865828489442</v>
      </c>
      <c r="D23" s="12">
        <v>9735</v>
      </c>
      <c r="E23" s="13">
        <v>0</v>
      </c>
      <c r="G23" s="9" t="s">
        <v>39</v>
      </c>
      <c r="H23" s="20">
        <v>-2.2692670370322528E-2</v>
      </c>
      <c r="I23" s="16"/>
      <c r="J23">
        <f t="shared" si="2"/>
        <v>-2.0951539717035561E-2</v>
      </c>
      <c r="K23">
        <f t="shared" si="3"/>
        <v>2.4575969020763814E-2</v>
      </c>
    </row>
    <row r="24" spans="1:11" x14ac:dyDescent="0.25">
      <c r="A24" s="9" t="s">
        <v>40</v>
      </c>
      <c r="B24" s="10">
        <v>0.2081150487930149</v>
      </c>
      <c r="C24" s="11">
        <v>0.40598042555317249</v>
      </c>
      <c r="D24" s="12">
        <v>9735</v>
      </c>
      <c r="E24" s="13">
        <v>0</v>
      </c>
      <c r="G24" s="9" t="s">
        <v>40</v>
      </c>
      <c r="H24" s="20">
        <v>1.6088397459933949E-2</v>
      </c>
      <c r="I24" s="16"/>
      <c r="J24">
        <f t="shared" si="2"/>
        <v>3.1381217013601463E-2</v>
      </c>
      <c r="K24">
        <f t="shared" si="3"/>
        <v>-8.2472883213849484E-3</v>
      </c>
    </row>
    <row r="25" spans="1:11" x14ac:dyDescent="0.25">
      <c r="A25" s="9" t="s">
        <v>41</v>
      </c>
      <c r="B25" s="10">
        <v>2.2907036466358499E-2</v>
      </c>
      <c r="C25" s="11">
        <v>0.1496148506699472</v>
      </c>
      <c r="D25" s="12">
        <v>9735</v>
      </c>
      <c r="E25" s="13">
        <v>0</v>
      </c>
      <c r="G25" s="9" t="s">
        <v>41</v>
      </c>
      <c r="H25" s="20">
        <v>3.4803107053350116E-2</v>
      </c>
      <c r="I25" s="16"/>
      <c r="J25">
        <f t="shared" si="2"/>
        <v>0.22728940916402712</v>
      </c>
      <c r="K25">
        <f t="shared" si="3"/>
        <v>-5.328588965893403E-3</v>
      </c>
    </row>
    <row r="26" spans="1:11" x14ac:dyDescent="0.25">
      <c r="A26" s="9" t="s">
        <v>42</v>
      </c>
      <c r="B26" s="10">
        <v>1.4689265536723164E-2</v>
      </c>
      <c r="C26" s="11">
        <v>0.12031200237455063</v>
      </c>
      <c r="D26" s="12">
        <v>9735</v>
      </c>
      <c r="E26" s="13">
        <v>0</v>
      </c>
      <c r="G26" s="9" t="s">
        <v>42</v>
      </c>
      <c r="H26" s="20">
        <v>2.4537310257049246E-2</v>
      </c>
      <c r="I26" s="16"/>
      <c r="J26">
        <f t="shared" si="2"/>
        <v>0.20095148209619176</v>
      </c>
      <c r="K26">
        <f t="shared" si="3"/>
        <v>-2.9958363156542349E-3</v>
      </c>
    </row>
    <row r="27" spans="1:11" x14ac:dyDescent="0.25">
      <c r="A27" s="9" t="s">
        <v>43</v>
      </c>
      <c r="B27" s="10">
        <v>0.18007190549563432</v>
      </c>
      <c r="C27" s="11">
        <v>0.3842670717339165</v>
      </c>
      <c r="D27" s="12">
        <v>9735</v>
      </c>
      <c r="E27" s="13">
        <v>0</v>
      </c>
      <c r="G27" s="9" t="s">
        <v>43</v>
      </c>
      <c r="H27" s="20">
        <v>-3.3862754630336542E-2</v>
      </c>
      <c r="I27" s="16"/>
      <c r="J27">
        <f t="shared" si="2"/>
        <v>-7.2254496731758613E-2</v>
      </c>
      <c r="K27">
        <f t="shared" si="3"/>
        <v>1.5868470655321081E-2</v>
      </c>
    </row>
    <row r="28" spans="1:11" x14ac:dyDescent="0.25">
      <c r="A28" s="9" t="s">
        <v>44</v>
      </c>
      <c r="B28" s="10">
        <v>0.60780688238315361</v>
      </c>
      <c r="C28" s="11">
        <v>0.48826444196830271</v>
      </c>
      <c r="D28" s="12">
        <v>9735</v>
      </c>
      <c r="E28" s="13">
        <v>0</v>
      </c>
      <c r="G28" s="9" t="s">
        <v>44</v>
      </c>
      <c r="H28" s="20">
        <v>4.7712568032600815E-2</v>
      </c>
      <c r="I28" s="16"/>
      <c r="J28">
        <f t="shared" si="2"/>
        <v>3.8324602813133754E-2</v>
      </c>
      <c r="K28">
        <f t="shared" si="3"/>
        <v>-5.9394100273785347E-2</v>
      </c>
    </row>
    <row r="29" spans="1:11" x14ac:dyDescent="0.25">
      <c r="A29" s="9" t="s">
        <v>45</v>
      </c>
      <c r="B29" s="10">
        <v>6.2865947611710327E-2</v>
      </c>
      <c r="C29" s="11">
        <v>0.24273416038497081</v>
      </c>
      <c r="D29" s="12">
        <v>9735</v>
      </c>
      <c r="E29" s="13">
        <v>0</v>
      </c>
      <c r="G29" s="9" t="s">
        <v>45</v>
      </c>
      <c r="H29" s="20">
        <v>8.0845602895633042E-2</v>
      </c>
      <c r="I29" s="16"/>
      <c r="J29">
        <f t="shared" si="2"/>
        <v>0.31212404277667549</v>
      </c>
      <c r="K29">
        <f t="shared" si="3"/>
        <v>-2.0938278436843736E-2</v>
      </c>
    </row>
    <row r="30" spans="1:11" x14ac:dyDescent="0.25">
      <c r="A30" s="9" t="s">
        <v>46</v>
      </c>
      <c r="B30" s="10">
        <v>4.0267077555213152E-2</v>
      </c>
      <c r="C30" s="11">
        <v>0.19659504111475942</v>
      </c>
      <c r="D30" s="12">
        <v>9735</v>
      </c>
      <c r="E30" s="13">
        <v>0</v>
      </c>
      <c r="G30" s="9" t="s">
        <v>46</v>
      </c>
      <c r="H30" s="20">
        <v>7.1786977405851091E-2</v>
      </c>
      <c r="I30" s="16"/>
      <c r="J30">
        <f t="shared" si="2"/>
        <v>0.35044793209701636</v>
      </c>
      <c r="K30">
        <f t="shared" si="3"/>
        <v>-1.4703584435623506E-2</v>
      </c>
    </row>
    <row r="31" spans="1:11" x14ac:dyDescent="0.25">
      <c r="A31" s="9" t="s">
        <v>47</v>
      </c>
      <c r="B31" s="10">
        <v>0.40287621982537236</v>
      </c>
      <c r="C31" s="11">
        <v>0.49050146321552296</v>
      </c>
      <c r="D31" s="12">
        <v>9735</v>
      </c>
      <c r="E31" s="13">
        <v>0</v>
      </c>
      <c r="G31" s="9" t="s">
        <v>47</v>
      </c>
      <c r="H31" s="20">
        <v>7.2197536780546929E-3</v>
      </c>
      <c r="I31" s="16"/>
      <c r="J31">
        <f t="shared" si="2"/>
        <v>8.7891411779039436E-3</v>
      </c>
      <c r="K31">
        <f t="shared" si="3"/>
        <v>-5.929986530146098E-3</v>
      </c>
    </row>
    <row r="32" spans="1:11" ht="15" customHeight="1" x14ac:dyDescent="0.25">
      <c r="A32" s="9" t="s">
        <v>48</v>
      </c>
      <c r="B32" s="10">
        <v>1.9106317411402157E-2</v>
      </c>
      <c r="C32" s="11">
        <v>0.13690577557956882</v>
      </c>
      <c r="D32" s="12">
        <v>9735</v>
      </c>
      <c r="E32" s="13">
        <v>0</v>
      </c>
      <c r="G32" s="9" t="s">
        <v>48</v>
      </c>
      <c r="H32" s="20">
        <v>3.4028474134594068E-2</v>
      </c>
      <c r="I32" s="16"/>
      <c r="J32">
        <f t="shared" si="2"/>
        <v>0.2438050196600621</v>
      </c>
      <c r="K32">
        <f t="shared" si="3"/>
        <v>-4.7489510584115139E-3</v>
      </c>
    </row>
    <row r="33" spans="1:11" x14ac:dyDescent="0.25">
      <c r="A33" s="9" t="s">
        <v>49</v>
      </c>
      <c r="B33" s="10">
        <v>1.3353877760657421E-2</v>
      </c>
      <c r="C33" s="11">
        <v>0.1147907020157737</v>
      </c>
      <c r="D33" s="12">
        <v>9735</v>
      </c>
      <c r="E33" s="13">
        <v>0</v>
      </c>
      <c r="G33" s="9" t="s">
        <v>49</v>
      </c>
      <c r="H33" s="20">
        <v>3.9867758916081984E-2</v>
      </c>
      <c r="I33" s="16"/>
      <c r="J33">
        <f t="shared" si="2"/>
        <v>0.34267034739033209</v>
      </c>
      <c r="K33">
        <f t="shared" si="3"/>
        <v>-4.6379120417223496E-3</v>
      </c>
    </row>
    <row r="34" spans="1:11" x14ac:dyDescent="0.25">
      <c r="A34" s="9" t="s">
        <v>50</v>
      </c>
      <c r="B34" s="10">
        <v>9.3785310734463279E-2</v>
      </c>
      <c r="C34" s="11">
        <v>0.29154477775770338</v>
      </c>
      <c r="D34" s="12">
        <v>9735</v>
      </c>
      <c r="E34" s="13">
        <v>0</v>
      </c>
      <c r="G34" s="9" t="s">
        <v>50</v>
      </c>
      <c r="H34" s="20">
        <v>8.0815053904655251E-2</v>
      </c>
      <c r="I34" s="16"/>
      <c r="J34">
        <f t="shared" si="2"/>
        <v>0.25119911090655672</v>
      </c>
      <c r="K34">
        <f t="shared" si="3"/>
        <v>-2.5996915467885549E-2</v>
      </c>
    </row>
    <row r="35" spans="1:11" x14ac:dyDescent="0.25">
      <c r="A35" s="9" t="s">
        <v>51</v>
      </c>
      <c r="B35" s="10">
        <v>0.21150487930148948</v>
      </c>
      <c r="C35" s="11">
        <v>0.4083964962164397</v>
      </c>
      <c r="D35" s="12">
        <v>9735</v>
      </c>
      <c r="E35" s="13">
        <v>0</v>
      </c>
      <c r="G35" s="9" t="s">
        <v>51</v>
      </c>
      <c r="H35" s="20">
        <v>7.2477442062416228E-2</v>
      </c>
      <c r="I35" s="16"/>
      <c r="J35">
        <f t="shared" si="2"/>
        <v>0.13993290823101759</v>
      </c>
      <c r="K35">
        <f t="shared" si="3"/>
        <v>-3.7535416629450924E-2</v>
      </c>
    </row>
    <row r="36" spans="1:11" x14ac:dyDescent="0.25">
      <c r="A36" s="9" t="s">
        <v>52</v>
      </c>
      <c r="B36" s="10">
        <v>7.0467385721623005E-2</v>
      </c>
      <c r="C36" s="11">
        <v>0.25594621005283819</v>
      </c>
      <c r="D36" s="12">
        <v>9735</v>
      </c>
      <c r="E36" s="13">
        <v>0</v>
      </c>
      <c r="G36" s="9" t="s">
        <v>52</v>
      </c>
      <c r="H36" s="20">
        <v>6.2681769491072306E-2</v>
      </c>
      <c r="I36" s="16"/>
      <c r="J36">
        <f t="shared" si="2"/>
        <v>0.22764450800268826</v>
      </c>
      <c r="K36">
        <f t="shared" si="3"/>
        <v>-1.7257612165967971E-2</v>
      </c>
    </row>
    <row r="37" spans="1:11" x14ac:dyDescent="0.25">
      <c r="A37" s="9" t="s">
        <v>53</v>
      </c>
      <c r="B37" s="10">
        <v>0.71248073959938363</v>
      </c>
      <c r="C37" s="11">
        <v>0.4526289653674081</v>
      </c>
      <c r="D37" s="12">
        <v>9735</v>
      </c>
      <c r="E37" s="13">
        <v>0</v>
      </c>
      <c r="G37" s="9" t="s">
        <v>53</v>
      </c>
      <c r="H37" s="20">
        <v>-9.9105950516420252E-2</v>
      </c>
      <c r="I37" s="16"/>
      <c r="J37">
        <f t="shared" si="2"/>
        <v>-6.2954145169766967E-2</v>
      </c>
      <c r="K37">
        <f t="shared" si="3"/>
        <v>0.15600212607985126</v>
      </c>
    </row>
    <row r="38" spans="1:11" x14ac:dyDescent="0.25">
      <c r="A38" s="9" t="s">
        <v>54</v>
      </c>
      <c r="B38" s="10">
        <v>4.8279404211607601E-3</v>
      </c>
      <c r="C38" s="11">
        <v>6.9319008974145876E-2</v>
      </c>
      <c r="D38" s="12">
        <v>9735</v>
      </c>
      <c r="E38" s="13">
        <v>0</v>
      </c>
      <c r="G38" s="9" t="s">
        <v>54</v>
      </c>
      <c r="H38" s="20">
        <v>-2.1582456775738291E-3</v>
      </c>
      <c r="I38" s="16"/>
      <c r="J38">
        <f t="shared" si="2"/>
        <v>-3.0984658145204527E-2</v>
      </c>
      <c r="K38">
        <f t="shared" si="3"/>
        <v>1.5031780892078993E-4</v>
      </c>
    </row>
    <row r="39" spans="1:11" ht="24" x14ac:dyDescent="0.25">
      <c r="A39" s="9" t="s">
        <v>55</v>
      </c>
      <c r="B39" s="10">
        <v>2.3626091422701591E-3</v>
      </c>
      <c r="C39" s="11">
        <v>4.8551718445969616E-2</v>
      </c>
      <c r="D39" s="12">
        <v>9735</v>
      </c>
      <c r="E39" s="13">
        <v>0</v>
      </c>
      <c r="G39" s="9" t="s">
        <v>55</v>
      </c>
      <c r="H39" s="20">
        <v>2.0256237685160359E-2</v>
      </c>
      <c r="I39" s="16"/>
      <c r="J39">
        <f t="shared" si="2"/>
        <v>0.41622378691510442</v>
      </c>
      <c r="K39">
        <f t="shared" si="3"/>
        <v>-9.8570295500899916E-4</v>
      </c>
    </row>
    <row r="40" spans="1:11" x14ac:dyDescent="0.25">
      <c r="A40" s="9" t="s">
        <v>56</v>
      </c>
      <c r="B40" s="10">
        <v>0.27827426810477657</v>
      </c>
      <c r="C40" s="11">
        <v>0.44817221289655168</v>
      </c>
      <c r="D40" s="12">
        <v>9735</v>
      </c>
      <c r="E40" s="13">
        <v>0</v>
      </c>
      <c r="G40" s="9" t="s">
        <v>56</v>
      </c>
      <c r="H40" s="20">
        <v>9.8290360893132284E-2</v>
      </c>
      <c r="I40" s="16"/>
      <c r="J40">
        <f t="shared" si="2"/>
        <v>0.15828442864710984</v>
      </c>
      <c r="K40">
        <f t="shared" si="3"/>
        <v>-6.1029393282809631E-2</v>
      </c>
    </row>
    <row r="41" spans="1:11" x14ac:dyDescent="0.25">
      <c r="A41" s="9" t="s">
        <v>57</v>
      </c>
      <c r="B41" s="14">
        <v>0.50416024653312785</v>
      </c>
      <c r="C41" s="15">
        <v>0.50000837367298934</v>
      </c>
      <c r="D41" s="12">
        <v>9735</v>
      </c>
      <c r="E41" s="13">
        <v>0</v>
      </c>
      <c r="G41" s="9" t="s">
        <v>57</v>
      </c>
      <c r="H41" s="20">
        <v>-8.2293901662860477E-2</v>
      </c>
      <c r="I41" s="16"/>
      <c r="J41">
        <f t="shared" si="2"/>
        <v>-8.1607809110465779E-2</v>
      </c>
      <c r="K41">
        <f t="shared" si="3"/>
        <v>8.2977237852530777E-2</v>
      </c>
    </row>
    <row r="42" spans="1:11" x14ac:dyDescent="0.25">
      <c r="A42" s="9" t="s">
        <v>58</v>
      </c>
      <c r="B42" s="14">
        <v>0.48474576271186443</v>
      </c>
      <c r="C42" s="15">
        <v>0.49979292463188402</v>
      </c>
      <c r="D42" s="12">
        <v>9735</v>
      </c>
      <c r="E42" s="13">
        <v>0</v>
      </c>
      <c r="G42" s="9" t="s">
        <v>58</v>
      </c>
      <c r="H42" s="20">
        <v>7.7530211834201862E-2</v>
      </c>
      <c r="I42" s="16"/>
      <c r="J42">
        <f t="shared" si="2"/>
        <v>7.9928642837115538E-2</v>
      </c>
      <c r="K42">
        <f t="shared" si="3"/>
        <v>-7.5196025827023172E-2</v>
      </c>
    </row>
    <row r="43" spans="1:11" x14ac:dyDescent="0.25">
      <c r="A43" s="9" t="s">
        <v>59</v>
      </c>
      <c r="B43" s="14">
        <v>4.6224961479198771E-3</v>
      </c>
      <c r="C43" s="15">
        <v>6.7835104213130548E-2</v>
      </c>
      <c r="D43" s="12">
        <v>9735</v>
      </c>
      <c r="E43" s="13">
        <v>0</v>
      </c>
      <c r="G43" s="9" t="s">
        <v>59</v>
      </c>
      <c r="H43" s="20">
        <v>1.7805707610419635E-2</v>
      </c>
      <c r="I43" s="16"/>
      <c r="J43">
        <f t="shared" si="2"/>
        <v>0.26127181495725982</v>
      </c>
      <c r="K43">
        <f t="shared" si="3"/>
        <v>-1.2133366019686993E-3</v>
      </c>
    </row>
    <row r="44" spans="1:11" ht="15" customHeight="1" x14ac:dyDescent="0.25">
      <c r="A44" s="9" t="s">
        <v>60</v>
      </c>
      <c r="B44" s="14">
        <v>6.0606060606060606E-3</v>
      </c>
      <c r="C44" s="15">
        <v>7.7617613746341241E-2</v>
      </c>
      <c r="D44" s="12">
        <v>9735</v>
      </c>
      <c r="E44" s="13">
        <v>0</v>
      </c>
      <c r="G44" s="9" t="s">
        <v>60</v>
      </c>
      <c r="H44" s="20">
        <v>1.5588391512448396E-2</v>
      </c>
      <c r="I44" s="16"/>
      <c r="J44">
        <f t="shared" si="2"/>
        <v>0.19961856161937608</v>
      </c>
      <c r="K44">
        <f t="shared" si="3"/>
        <v>-1.2171863513376591E-3</v>
      </c>
    </row>
    <row r="45" spans="1:11" x14ac:dyDescent="0.25">
      <c r="A45" s="9" t="s">
        <v>61</v>
      </c>
      <c r="B45" s="14">
        <v>1.1504879301489471E-2</v>
      </c>
      <c r="C45" s="15">
        <v>0.10664748184092974</v>
      </c>
      <c r="D45" s="12">
        <v>9735</v>
      </c>
      <c r="E45" s="13">
        <v>0</v>
      </c>
      <c r="G45" s="9" t="s">
        <v>61</v>
      </c>
      <c r="H45" s="20">
        <v>-9.4574877958526066E-3</v>
      </c>
      <c r="I45" s="16"/>
      <c r="J45">
        <f t="shared" si="2"/>
        <v>-8.7659646330984692E-2</v>
      </c>
      <c r="K45">
        <f t="shared" si="3"/>
        <v>1.0202515212584728E-3</v>
      </c>
    </row>
    <row r="46" spans="1:11" x14ac:dyDescent="0.25">
      <c r="A46" s="9" t="s">
        <v>62</v>
      </c>
      <c r="B46" s="14">
        <v>0.39486389316897791</v>
      </c>
      <c r="C46" s="15">
        <v>0.48884654713585257</v>
      </c>
      <c r="D46" s="12">
        <v>9735</v>
      </c>
      <c r="E46" s="13">
        <v>0</v>
      </c>
      <c r="G46" s="9" t="s">
        <v>62</v>
      </c>
      <c r="H46" s="20">
        <v>-4.8198528941358287E-2</v>
      </c>
      <c r="I46" s="16"/>
      <c r="J46">
        <f t="shared" si="2"/>
        <v>-5.9664265462123341E-2</v>
      </c>
      <c r="K46">
        <f t="shared" si="3"/>
        <v>3.8932173898557479E-2</v>
      </c>
    </row>
    <row r="47" spans="1:11" x14ac:dyDescent="0.25">
      <c r="A47" s="9" t="s">
        <v>63</v>
      </c>
      <c r="B47" s="14">
        <v>0.24581407293271701</v>
      </c>
      <c r="C47" s="15">
        <v>0.43059094282669363</v>
      </c>
      <c r="D47" s="12">
        <v>9735</v>
      </c>
      <c r="E47" s="13">
        <v>0</v>
      </c>
      <c r="G47" s="9" t="s">
        <v>63</v>
      </c>
      <c r="H47" s="20">
        <v>-2.3636229037496202E-2</v>
      </c>
      <c r="I47" s="16"/>
      <c r="J47">
        <f t="shared" si="2"/>
        <v>-4.1399178514986666E-2</v>
      </c>
      <c r="K47">
        <f t="shared" si="3"/>
        <v>1.3493357965998787E-2</v>
      </c>
    </row>
    <row r="48" spans="1:11" x14ac:dyDescent="0.25">
      <c r="A48" s="9" t="s">
        <v>64</v>
      </c>
      <c r="B48" s="14">
        <v>0.14083204930662557</v>
      </c>
      <c r="C48" s="15">
        <v>0.34786608584922019</v>
      </c>
      <c r="D48" s="12">
        <v>9735</v>
      </c>
      <c r="E48" s="13">
        <v>0</v>
      </c>
      <c r="G48" s="9" t="s">
        <v>64</v>
      </c>
      <c r="H48" s="20">
        <v>6.6102182694552586E-3</v>
      </c>
      <c r="I48" s="16"/>
      <c r="J48">
        <f t="shared" si="2"/>
        <v>1.6326074645475561E-2</v>
      </c>
      <c r="K48">
        <f t="shared" si="3"/>
        <v>-2.6761176875833323E-3</v>
      </c>
    </row>
    <row r="49" spans="1:11" x14ac:dyDescent="0.25">
      <c r="A49" s="9" t="s">
        <v>65</v>
      </c>
      <c r="B49" s="14">
        <v>8.7313816127375446E-3</v>
      </c>
      <c r="C49" s="15">
        <v>9.3037808197270949E-2</v>
      </c>
      <c r="D49" s="12">
        <v>9735</v>
      </c>
      <c r="E49" s="13">
        <v>0</v>
      </c>
      <c r="G49" s="9" t="s">
        <v>65</v>
      </c>
      <c r="H49" s="20">
        <v>-2.208043911234742E-3</v>
      </c>
      <c r="I49" s="16"/>
      <c r="J49">
        <f t="shared" si="2"/>
        <v>-2.3525539559005566E-2</v>
      </c>
      <c r="K49">
        <f t="shared" si="3"/>
        <v>2.0721977849901273E-4</v>
      </c>
    </row>
    <row r="50" spans="1:11" x14ac:dyDescent="0.25">
      <c r="A50" s="9" t="s">
        <v>66</v>
      </c>
      <c r="B50" s="14">
        <v>0.1492552645095018</v>
      </c>
      <c r="C50" s="15">
        <v>0.35635821209923424</v>
      </c>
      <c r="D50" s="12">
        <v>9735</v>
      </c>
      <c r="E50" s="13">
        <v>0</v>
      </c>
      <c r="G50" s="9" t="s">
        <v>66</v>
      </c>
      <c r="H50" s="20">
        <v>8.4586474327822264E-2</v>
      </c>
      <c r="I50" s="16"/>
      <c r="J50">
        <f t="shared" si="2"/>
        <v>0.20193584793286037</v>
      </c>
      <c r="K50">
        <f t="shared" si="3"/>
        <v>-3.5427769505728825E-2</v>
      </c>
    </row>
    <row r="51" spans="1:11" x14ac:dyDescent="0.25">
      <c r="A51" s="9" t="s">
        <v>67</v>
      </c>
      <c r="B51" s="14">
        <v>4.632768361581921E-2</v>
      </c>
      <c r="C51" s="15">
        <v>0.21020458659048444</v>
      </c>
      <c r="D51" s="12">
        <v>9735</v>
      </c>
      <c r="E51" s="13">
        <v>0</v>
      </c>
      <c r="G51" s="9" t="s">
        <v>67</v>
      </c>
      <c r="H51" s="20">
        <v>1.2879942375694607E-2</v>
      </c>
      <c r="I51" s="16"/>
      <c r="J51">
        <f t="shared" si="2"/>
        <v>5.8434712008703073E-2</v>
      </c>
      <c r="K51">
        <f t="shared" si="3"/>
        <v>-2.8386530715128269E-3</v>
      </c>
    </row>
    <row r="52" spans="1:11" x14ac:dyDescent="0.25">
      <c r="A52" s="9" t="s">
        <v>68</v>
      </c>
      <c r="B52" s="14">
        <v>2.3626091422701591E-3</v>
      </c>
      <c r="C52" s="15">
        <v>4.8551718445969332E-2</v>
      </c>
      <c r="D52" s="12">
        <v>9735</v>
      </c>
      <c r="E52" s="13">
        <v>0</v>
      </c>
      <c r="G52" s="9" t="s">
        <v>68</v>
      </c>
      <c r="H52" s="20">
        <v>-4.5337399447812499E-3</v>
      </c>
      <c r="I52" s="16"/>
      <c r="J52">
        <f t="shared" si="2"/>
        <v>-9.3158978386572999E-2</v>
      </c>
      <c r="K52">
        <f t="shared" si="3"/>
        <v>2.2061949164859748E-4</v>
      </c>
    </row>
    <row r="53" spans="1:11" ht="15" customHeight="1" x14ac:dyDescent="0.25">
      <c r="A53" s="9" t="s">
        <v>69</v>
      </c>
      <c r="B53" s="14">
        <v>3.5952747817154596E-3</v>
      </c>
      <c r="C53" s="15">
        <v>5.9855800097271677E-2</v>
      </c>
      <c r="D53" s="12">
        <v>9735</v>
      </c>
      <c r="E53" s="13">
        <v>0</v>
      </c>
      <c r="G53" s="9" t="s">
        <v>69</v>
      </c>
      <c r="H53" s="20">
        <v>2.3238035386826311E-2</v>
      </c>
      <c r="I53" s="16"/>
      <c r="J53">
        <f t="shared" si="2"/>
        <v>0.38683783737908567</v>
      </c>
      <c r="K53">
        <f t="shared" si="3"/>
        <v>-1.3958066297183505E-3</v>
      </c>
    </row>
    <row r="54" spans="1:11" x14ac:dyDescent="0.25">
      <c r="A54" s="9" t="s">
        <v>70</v>
      </c>
      <c r="B54" s="14">
        <v>2.04417051874679E-2</v>
      </c>
      <c r="C54" s="15">
        <v>0.1415128933335314</v>
      </c>
      <c r="D54" s="12">
        <v>9735</v>
      </c>
      <c r="E54" s="13">
        <v>0</v>
      </c>
      <c r="G54" s="9" t="s">
        <v>70</v>
      </c>
      <c r="H54" s="20">
        <v>2.4254572870772626E-2</v>
      </c>
      <c r="I54" s="16"/>
      <c r="J54">
        <f t="shared" si="2"/>
        <v>0.16789118986284418</v>
      </c>
      <c r="K54">
        <f t="shared" si="3"/>
        <v>-3.503601801877726E-3</v>
      </c>
    </row>
    <row r="55" spans="1:11" x14ac:dyDescent="0.25">
      <c r="A55" s="9" t="s">
        <v>71</v>
      </c>
      <c r="B55" s="14">
        <v>0.15326142783769903</v>
      </c>
      <c r="C55" s="15">
        <v>0.36025781662398998</v>
      </c>
      <c r="D55" s="12">
        <v>9735</v>
      </c>
      <c r="E55" s="13">
        <v>0</v>
      </c>
      <c r="G55" s="9" t="s">
        <v>71</v>
      </c>
      <c r="H55" s="20">
        <v>8.2641207475827802E-2</v>
      </c>
      <c r="I55" s="16"/>
      <c r="J55">
        <f t="shared" si="2"/>
        <v>0.19423727894538947</v>
      </c>
      <c r="K55">
        <f t="shared" si="3"/>
        <v>-3.5157348075521178E-2</v>
      </c>
    </row>
    <row r="56" spans="1:11" ht="30.6" customHeight="1" x14ac:dyDescent="0.25">
      <c r="A56" s="9" t="s">
        <v>72</v>
      </c>
      <c r="B56" s="14">
        <v>0.81890087313816129</v>
      </c>
      <c r="C56" s="15">
        <v>0.38512007036636181</v>
      </c>
      <c r="D56" s="12">
        <v>9735</v>
      </c>
      <c r="E56" s="13">
        <v>0</v>
      </c>
      <c r="G56" s="9" t="s">
        <v>72</v>
      </c>
      <c r="H56" s="20">
        <v>-9.1320763354824419E-2</v>
      </c>
      <c r="I56" s="16"/>
      <c r="J56">
        <f t="shared" si="2"/>
        <v>-4.294273859106517E-2</v>
      </c>
      <c r="K56">
        <f t="shared" si="3"/>
        <v>0.19418009758818583</v>
      </c>
    </row>
    <row r="57" spans="1:11" ht="24" x14ac:dyDescent="0.25">
      <c r="A57" s="9" t="s">
        <v>73</v>
      </c>
      <c r="B57" s="14">
        <v>3.4925526450950181E-3</v>
      </c>
      <c r="C57" s="15">
        <v>5.8997561537044323E-2</v>
      </c>
      <c r="D57" s="12">
        <v>9735</v>
      </c>
      <c r="E57" s="13">
        <v>0</v>
      </c>
      <c r="G57" s="9" t="s">
        <v>73</v>
      </c>
      <c r="H57" s="20">
        <v>9.3711265131916962E-3</v>
      </c>
      <c r="I57" s="16"/>
      <c r="J57">
        <f t="shared" si="2"/>
        <v>0.15828446324238313</v>
      </c>
      <c r="K57">
        <f t="shared" si="3"/>
        <v>-5.5475432947541762E-4</v>
      </c>
    </row>
    <row r="58" spans="1:11" ht="15" customHeight="1" x14ac:dyDescent="0.25">
      <c r="A58" s="9" t="s">
        <v>74</v>
      </c>
      <c r="B58" s="14">
        <v>0.10590652285567539</v>
      </c>
      <c r="C58" s="15">
        <v>0.30773374703581113</v>
      </c>
      <c r="D58" s="12">
        <v>9735</v>
      </c>
      <c r="E58" s="13">
        <v>0</v>
      </c>
      <c r="G58" s="9" t="s">
        <v>74</v>
      </c>
      <c r="H58" s="20">
        <v>9.262171358433112E-2</v>
      </c>
      <c r="I58" s="16"/>
      <c r="J58">
        <f t="shared" si="2"/>
        <v>0.26910428497152578</v>
      </c>
      <c r="K58">
        <f t="shared" si="3"/>
        <v>-3.1875748828773323E-2</v>
      </c>
    </row>
    <row r="59" spans="1:11" ht="15" customHeight="1" x14ac:dyDescent="0.25">
      <c r="A59" s="9" t="s">
        <v>75</v>
      </c>
      <c r="B59" s="14">
        <v>0.22814586543400103</v>
      </c>
      <c r="C59" s="15">
        <v>0.41965869497269892</v>
      </c>
      <c r="D59" s="12">
        <v>9735</v>
      </c>
      <c r="E59" s="13">
        <v>0</v>
      </c>
      <c r="G59" s="9" t="s">
        <v>75</v>
      </c>
      <c r="H59" s="20">
        <v>2.5937159464909314E-2</v>
      </c>
      <c r="I59" s="16"/>
      <c r="J59">
        <f t="shared" ref="J59:J65" si="4">((1-B59)/C59)*H59</f>
        <v>4.7704727703045152E-2</v>
      </c>
      <c r="K59">
        <f t="shared" si="1"/>
        <v>-1.410063883796424E-2</v>
      </c>
    </row>
    <row r="60" spans="1:11" ht="15" customHeight="1" x14ac:dyDescent="0.25">
      <c r="A60" s="9" t="s">
        <v>76</v>
      </c>
      <c r="B60" s="14">
        <v>2.1879815100154083E-2</v>
      </c>
      <c r="C60" s="15">
        <v>0.14629862399471805</v>
      </c>
      <c r="D60" s="12">
        <v>9735</v>
      </c>
      <c r="E60" s="13">
        <v>0</v>
      </c>
      <c r="G60" s="9" t="s">
        <v>76</v>
      </c>
      <c r="H60" s="20">
        <v>-4.0170660243318123E-3</v>
      </c>
      <c r="I60" s="16"/>
      <c r="J60">
        <f t="shared" si="4"/>
        <v>-2.6857213384427866E-2</v>
      </c>
      <c r="K60">
        <f t="shared" si="1"/>
        <v>6.0077572473042791E-4</v>
      </c>
    </row>
    <row r="61" spans="1:11" ht="15" customHeight="1" x14ac:dyDescent="0.25">
      <c r="A61" s="9" t="s">
        <v>77</v>
      </c>
      <c r="B61" s="14">
        <v>0.60790960451977405</v>
      </c>
      <c r="C61" s="15">
        <v>0.48824174765759304</v>
      </c>
      <c r="D61" s="12">
        <v>9735</v>
      </c>
      <c r="E61" s="13">
        <v>0</v>
      </c>
      <c r="G61" s="9" t="s">
        <v>77</v>
      </c>
      <c r="H61" s="20">
        <v>-7.5099773850249324E-2</v>
      </c>
      <c r="I61" s="16"/>
      <c r="J61">
        <f t="shared" si="4"/>
        <v>-6.0310082393999577E-2</v>
      </c>
      <c r="K61">
        <f t="shared" si="1"/>
        <v>9.3506698351503686E-2</v>
      </c>
    </row>
    <row r="62" spans="1:11" ht="15" customHeight="1" x14ac:dyDescent="0.25">
      <c r="A62" s="9" t="s">
        <v>78</v>
      </c>
      <c r="B62" s="14">
        <v>3.0405752439650744E-2</v>
      </c>
      <c r="C62" s="15">
        <v>0.17170984638505402</v>
      </c>
      <c r="D62" s="12">
        <v>9735</v>
      </c>
      <c r="E62" s="13">
        <v>0</v>
      </c>
      <c r="G62" s="9" t="s">
        <v>78</v>
      </c>
      <c r="H62" s="20">
        <v>-1.4943615833887468E-2</v>
      </c>
      <c r="I62" s="16"/>
      <c r="J62">
        <f t="shared" si="4"/>
        <v>-8.4382137980587094E-2</v>
      </c>
      <c r="K62">
        <f t="shared" si="1"/>
        <v>2.6461609113522383E-3</v>
      </c>
    </row>
    <row r="63" spans="1:11" ht="15" customHeight="1" x14ac:dyDescent="0.25">
      <c r="A63" s="9" t="s">
        <v>79</v>
      </c>
      <c r="B63" s="14">
        <v>3.800719054956343E-3</v>
      </c>
      <c r="C63" s="15">
        <v>6.1535864044399445E-2</v>
      </c>
      <c r="D63" s="12">
        <v>9735</v>
      </c>
      <c r="E63" s="13">
        <v>0</v>
      </c>
      <c r="G63" s="9" t="s">
        <v>79</v>
      </c>
      <c r="H63" s="20">
        <v>8.1846605750915801E-3</v>
      </c>
      <c r="I63" s="16"/>
      <c r="J63">
        <f t="shared" si="4"/>
        <v>0.13250082868426966</v>
      </c>
      <c r="K63">
        <f t="shared" si="1"/>
        <v>-5.0551976297360049E-4</v>
      </c>
    </row>
    <row r="64" spans="1:11" x14ac:dyDescent="0.25">
      <c r="A64" s="9" t="s">
        <v>80</v>
      </c>
      <c r="B64" s="14">
        <v>3.3532614278377006</v>
      </c>
      <c r="C64" s="15">
        <v>26.247807101550286</v>
      </c>
      <c r="D64" s="12">
        <v>9735</v>
      </c>
      <c r="E64" s="13">
        <v>0</v>
      </c>
      <c r="G64" s="9" t="s">
        <v>80</v>
      </c>
      <c r="H64" s="20">
        <v>-2.7378644258356987E-3</v>
      </c>
      <c r="I64" s="16"/>
      <c r="J64">
        <f t="shared" si="4"/>
        <v>2.4546472484505657E-4</v>
      </c>
      <c r="K64">
        <f t="shared" si="1"/>
        <v>3.49773035830548E-4</v>
      </c>
    </row>
    <row r="65" spans="1:11" x14ac:dyDescent="0.25">
      <c r="A65" s="9" t="s">
        <v>81</v>
      </c>
      <c r="B65" s="14">
        <v>0.13392912172573188</v>
      </c>
      <c r="C65" s="15">
        <v>1.6805662066465366</v>
      </c>
      <c r="D65" s="12">
        <v>9735</v>
      </c>
      <c r="E65" s="13">
        <v>0</v>
      </c>
      <c r="G65" s="9" t="s">
        <v>81</v>
      </c>
      <c r="H65" s="20">
        <v>-1.7178262507897034E-3</v>
      </c>
      <c r="I65" s="16"/>
      <c r="J65">
        <f t="shared" si="4"/>
        <v>-8.8527264433857738E-4</v>
      </c>
      <c r="K65">
        <f t="shared" si="1"/>
        <v>1.3689848108082328E-4</v>
      </c>
    </row>
    <row r="66" spans="1:11" ht="24.75" thickBot="1" x14ac:dyDescent="0.3">
      <c r="A66" s="74" t="s">
        <v>82</v>
      </c>
      <c r="B66" s="75">
        <v>2.4006043856274966</v>
      </c>
      <c r="C66" s="76">
        <v>1.3174021729668621</v>
      </c>
      <c r="D66" s="77">
        <v>9735</v>
      </c>
      <c r="E66" s="78">
        <v>0</v>
      </c>
      <c r="G66" s="74" t="s">
        <v>82</v>
      </c>
      <c r="H66" s="79">
        <v>-1.4822846615930344E-2</v>
      </c>
      <c r="I66" s="16"/>
    </row>
    <row r="67" spans="1:11" s="41" customFormat="1" ht="36" x14ac:dyDescent="0.25">
      <c r="A67" s="49" t="s">
        <v>86</v>
      </c>
      <c r="B67" s="69"/>
      <c r="C67" s="70"/>
      <c r="D67" s="71"/>
      <c r="E67" s="71"/>
      <c r="G67" s="68" t="s">
        <v>87</v>
      </c>
      <c r="H67" s="72"/>
      <c r="I67" s="73"/>
    </row>
    <row r="68" spans="1:11" s="41" customFormat="1" x14ac:dyDescent="0.25">
      <c r="A68" s="68"/>
      <c r="B68" s="69"/>
      <c r="C68" s="70"/>
      <c r="D68" s="71"/>
      <c r="E68" s="71"/>
      <c r="G68" s="68"/>
      <c r="H68" s="72"/>
      <c r="I68" s="73"/>
    </row>
    <row r="69" spans="1:11" s="41" customFormat="1" x14ac:dyDescent="0.25">
      <c r="A69" s="68"/>
      <c r="B69" s="69"/>
      <c r="C69" s="70"/>
      <c r="D69" s="71"/>
      <c r="E69" s="71"/>
      <c r="G69" s="68"/>
      <c r="H69" s="72"/>
      <c r="I69" s="73"/>
    </row>
    <row r="70" spans="1:11" s="41" customFormat="1" x14ac:dyDescent="0.25">
      <c r="A70" s="68"/>
      <c r="B70" s="69"/>
      <c r="C70" s="70"/>
      <c r="D70" s="71"/>
      <c r="E70" s="71"/>
      <c r="G70" s="68"/>
      <c r="H70" s="72"/>
      <c r="I70" s="73"/>
    </row>
    <row r="71" spans="1:11" s="41" customFormat="1" x14ac:dyDescent="0.25">
      <c r="A71" s="68"/>
      <c r="B71" s="69"/>
      <c r="C71" s="70"/>
      <c r="D71" s="71"/>
      <c r="E71" s="71"/>
      <c r="G71" s="68"/>
      <c r="H71" s="72"/>
      <c r="I71" s="73"/>
    </row>
    <row r="72" spans="1:11" s="41" customFormat="1" x14ac:dyDescent="0.25">
      <c r="A72" s="68"/>
      <c r="B72" s="69"/>
      <c r="C72" s="70"/>
      <c r="D72" s="71"/>
      <c r="E72" s="71"/>
      <c r="G72" s="68"/>
      <c r="H72" s="72"/>
      <c r="I72" s="73"/>
    </row>
    <row r="73" spans="1:11" s="41" customFormat="1" x14ac:dyDescent="0.25">
      <c r="A73" s="68"/>
      <c r="B73" s="69"/>
      <c r="C73" s="70"/>
      <c r="D73" s="71"/>
      <c r="E73" s="71"/>
      <c r="G73" s="68"/>
      <c r="H73" s="72"/>
      <c r="I73" s="73"/>
    </row>
    <row r="74" spans="1:11" s="41" customFormat="1" x14ac:dyDescent="0.25">
      <c r="A74" s="68"/>
      <c r="B74" s="69"/>
      <c r="C74" s="70"/>
      <c r="D74" s="71"/>
      <c r="E74" s="71"/>
      <c r="G74" s="68"/>
      <c r="H74" s="72"/>
      <c r="I74" s="73"/>
    </row>
    <row r="75" spans="1:11" s="41" customFormat="1" x14ac:dyDescent="0.25">
      <c r="A75" s="68"/>
      <c r="B75" s="69"/>
      <c r="C75" s="70"/>
      <c r="D75" s="71"/>
      <c r="E75" s="71"/>
      <c r="G75" s="68"/>
      <c r="H75" s="72"/>
      <c r="I75" s="73"/>
    </row>
    <row r="76" spans="1:11" s="41" customFormat="1" x14ac:dyDescent="0.25">
      <c r="A76" s="68"/>
      <c r="B76" s="69"/>
      <c r="C76" s="70"/>
      <c r="D76" s="71"/>
      <c r="E76" s="71"/>
      <c r="G76" s="68"/>
      <c r="H76" s="72"/>
      <c r="I76" s="73"/>
    </row>
    <row r="77" spans="1:11" s="41" customFormat="1" x14ac:dyDescent="0.25">
      <c r="A77" s="68"/>
      <c r="B77" s="69"/>
      <c r="C77" s="70"/>
      <c r="D77" s="71"/>
      <c r="E77" s="71"/>
      <c r="G77" s="68"/>
      <c r="H77" s="72"/>
      <c r="I77" s="73"/>
    </row>
    <row r="78" spans="1:11" s="41" customFormat="1" x14ac:dyDescent="0.25">
      <c r="A78" s="68"/>
      <c r="B78" s="69"/>
      <c r="C78" s="70"/>
      <c r="D78" s="71"/>
      <c r="E78" s="71"/>
      <c r="G78" s="68"/>
      <c r="H78" s="72"/>
      <c r="I78" s="73"/>
    </row>
    <row r="79" spans="1:11" s="41" customFormat="1" x14ac:dyDescent="0.25">
      <c r="A79" s="68"/>
      <c r="B79" s="69"/>
      <c r="C79" s="70"/>
      <c r="D79" s="71"/>
      <c r="E79" s="71"/>
      <c r="G79" s="68"/>
      <c r="H79" s="72"/>
      <c r="I79" s="73"/>
    </row>
    <row r="80" spans="1:11" s="41" customFormat="1" x14ac:dyDescent="0.25">
      <c r="A80" s="68"/>
      <c r="B80" s="69"/>
      <c r="C80" s="70"/>
      <c r="D80" s="71"/>
      <c r="E80" s="71"/>
      <c r="G80" s="68"/>
      <c r="H80" s="72"/>
      <c r="I80" s="73"/>
    </row>
    <row r="81" spans="1:9" s="41" customFormat="1" x14ac:dyDescent="0.25">
      <c r="A81" s="68"/>
      <c r="B81" s="69"/>
      <c r="C81" s="70"/>
      <c r="D81" s="71"/>
      <c r="E81" s="71"/>
      <c r="G81" s="68"/>
      <c r="H81" s="72"/>
      <c r="I81" s="73"/>
    </row>
    <row r="82" spans="1:9" s="41" customFormat="1" x14ac:dyDescent="0.25">
      <c r="A82" s="68"/>
      <c r="B82" s="69"/>
      <c r="C82" s="70"/>
      <c r="D82" s="71"/>
      <c r="E82" s="71"/>
      <c r="G82" s="68"/>
      <c r="H82" s="72"/>
      <c r="I82" s="73"/>
    </row>
    <row r="83" spans="1:9" s="41" customFormat="1" x14ac:dyDescent="0.25">
      <c r="A83" s="68"/>
      <c r="B83" s="69"/>
      <c r="C83" s="70"/>
      <c r="D83" s="71"/>
      <c r="E83" s="71"/>
      <c r="G83" s="68"/>
      <c r="H83" s="72"/>
      <c r="I83" s="73"/>
    </row>
    <row r="84" spans="1:9" s="41" customFormat="1" x14ac:dyDescent="0.25">
      <c r="A84" s="68"/>
      <c r="B84" s="69"/>
      <c r="C84" s="70"/>
      <c r="D84" s="71"/>
      <c r="E84" s="71"/>
      <c r="G84" s="68"/>
      <c r="H84" s="72"/>
      <c r="I84" s="73"/>
    </row>
    <row r="85" spans="1:9" s="41" customFormat="1" x14ac:dyDescent="0.25">
      <c r="A85" s="68"/>
      <c r="B85" s="69"/>
      <c r="C85" s="70"/>
      <c r="D85" s="71"/>
      <c r="E85" s="71"/>
      <c r="G85" s="68"/>
      <c r="H85" s="72"/>
      <c r="I85" s="73"/>
    </row>
    <row r="86" spans="1:9" s="41" customFormat="1" x14ac:dyDescent="0.25">
      <c r="A86" s="68"/>
      <c r="B86" s="69"/>
      <c r="C86" s="70"/>
      <c r="D86" s="71"/>
      <c r="E86" s="71"/>
      <c r="G86" s="68"/>
      <c r="H86" s="72"/>
      <c r="I86" s="73"/>
    </row>
    <row r="87" spans="1:9" s="41" customFormat="1" x14ac:dyDescent="0.25">
      <c r="A87" s="68"/>
      <c r="B87" s="69"/>
      <c r="C87" s="70"/>
      <c r="D87" s="71"/>
      <c r="E87" s="71"/>
      <c r="G87" s="68"/>
      <c r="H87" s="72"/>
      <c r="I87" s="73"/>
    </row>
    <row r="88" spans="1:9" s="41" customFormat="1" x14ac:dyDescent="0.25">
      <c r="A88" s="68"/>
      <c r="B88" s="69"/>
      <c r="C88" s="70"/>
      <c r="D88" s="71"/>
      <c r="E88" s="71"/>
      <c r="G88" s="68"/>
      <c r="H88" s="72"/>
      <c r="I88" s="73"/>
    </row>
    <row r="89" spans="1:9" s="41" customFormat="1" x14ac:dyDescent="0.25">
      <c r="A89" s="68"/>
      <c r="B89" s="69"/>
      <c r="C89" s="70"/>
      <c r="D89" s="71"/>
      <c r="E89" s="71"/>
      <c r="G89" s="68"/>
      <c r="H89" s="72"/>
      <c r="I89" s="73"/>
    </row>
    <row r="90" spans="1:9" s="41" customFormat="1" x14ac:dyDescent="0.25">
      <c r="A90" s="68"/>
      <c r="B90" s="69"/>
      <c r="C90" s="70"/>
      <c r="D90" s="71"/>
      <c r="E90" s="71"/>
      <c r="G90" s="68"/>
      <c r="H90" s="72"/>
      <c r="I90" s="73"/>
    </row>
    <row r="91" spans="1:9" s="41" customFormat="1" x14ac:dyDescent="0.25">
      <c r="A91" s="68"/>
      <c r="B91" s="69"/>
      <c r="C91" s="70"/>
      <c r="D91" s="71"/>
      <c r="E91" s="71"/>
      <c r="G91" s="68"/>
      <c r="H91" s="72"/>
      <c r="I91" s="73"/>
    </row>
    <row r="92" spans="1:9" s="41" customFormat="1" x14ac:dyDescent="0.25">
      <c r="A92" s="68"/>
      <c r="B92" s="69"/>
      <c r="C92" s="70"/>
      <c r="D92" s="71"/>
      <c r="E92" s="71"/>
      <c r="G92" s="68"/>
      <c r="H92" s="72"/>
      <c r="I92" s="73"/>
    </row>
    <row r="93" spans="1:9" s="41" customFormat="1" x14ac:dyDescent="0.25">
      <c r="A93" s="68"/>
      <c r="B93" s="69"/>
      <c r="C93" s="70"/>
      <c r="D93" s="71"/>
      <c r="E93" s="71"/>
      <c r="G93" s="68"/>
      <c r="H93" s="72"/>
      <c r="I93" s="73"/>
    </row>
    <row r="94" spans="1:9" s="41" customFormat="1" x14ac:dyDescent="0.25">
      <c r="A94" s="68"/>
      <c r="B94" s="69"/>
      <c r="C94" s="70"/>
      <c r="D94" s="71"/>
      <c r="E94" s="71"/>
      <c r="G94" s="68"/>
      <c r="H94" s="72"/>
      <c r="I94" s="73"/>
    </row>
    <row r="95" spans="1:9" s="41" customFormat="1" x14ac:dyDescent="0.25">
      <c r="A95" s="68"/>
      <c r="B95" s="69"/>
      <c r="C95" s="70"/>
      <c r="D95" s="71"/>
      <c r="E95" s="71"/>
      <c r="G95" s="68"/>
      <c r="H95" s="72"/>
      <c r="I95" s="73"/>
    </row>
    <row r="96" spans="1:9" s="41" customFormat="1" x14ac:dyDescent="0.25">
      <c r="A96" s="68"/>
      <c r="B96" s="69"/>
      <c r="C96" s="70"/>
      <c r="D96" s="71"/>
      <c r="E96" s="71"/>
      <c r="G96" s="68"/>
      <c r="H96" s="72"/>
      <c r="I96" s="73"/>
    </row>
    <row r="97" spans="1:9" s="41" customFormat="1" x14ac:dyDescent="0.25">
      <c r="A97" s="68"/>
      <c r="B97" s="69"/>
      <c r="C97" s="70"/>
      <c r="D97" s="71"/>
      <c r="E97" s="71"/>
      <c r="G97" s="68"/>
      <c r="H97" s="72"/>
      <c r="I97" s="73"/>
    </row>
    <row r="98" spans="1:9" s="41" customFormat="1" x14ac:dyDescent="0.25">
      <c r="A98" s="68"/>
      <c r="B98" s="69"/>
      <c r="C98" s="70"/>
      <c r="D98" s="71"/>
      <c r="E98" s="71"/>
      <c r="G98" s="68"/>
      <c r="H98" s="72"/>
      <c r="I98" s="73"/>
    </row>
    <row r="99" spans="1:9" s="41" customFormat="1" x14ac:dyDescent="0.25">
      <c r="A99" s="68"/>
      <c r="B99" s="69"/>
      <c r="C99" s="70"/>
      <c r="D99" s="71"/>
      <c r="E99" s="71"/>
      <c r="G99" s="68"/>
      <c r="H99" s="72"/>
      <c r="I99" s="73"/>
    </row>
    <row r="100" spans="1:9" s="41" customFormat="1" x14ac:dyDescent="0.25">
      <c r="A100" s="68"/>
      <c r="B100" s="69"/>
      <c r="C100" s="70"/>
      <c r="D100" s="71"/>
      <c r="E100" s="71"/>
      <c r="G100" s="68"/>
      <c r="H100" s="72"/>
      <c r="I100" s="73"/>
    </row>
    <row r="101" spans="1:9" s="41" customFormat="1" x14ac:dyDescent="0.25">
      <c r="A101" s="68"/>
      <c r="B101" s="69"/>
      <c r="C101" s="70"/>
      <c r="D101" s="71"/>
      <c r="E101" s="71"/>
      <c r="G101" s="68"/>
      <c r="H101" s="72"/>
      <c r="I101" s="73"/>
    </row>
    <row r="102" spans="1:9" s="41" customFormat="1" x14ac:dyDescent="0.25">
      <c r="A102" s="68"/>
      <c r="B102" s="69"/>
      <c r="C102" s="70"/>
      <c r="D102" s="71"/>
      <c r="E102" s="71"/>
      <c r="G102" s="68"/>
      <c r="H102" s="72"/>
      <c r="I102" s="73"/>
    </row>
    <row r="103" spans="1:9" s="41" customFormat="1" x14ac:dyDescent="0.25">
      <c r="A103" s="68"/>
      <c r="B103" s="69"/>
      <c r="C103" s="70"/>
      <c r="D103" s="71"/>
      <c r="E103" s="71"/>
      <c r="G103" s="68"/>
      <c r="H103" s="72"/>
      <c r="I103" s="73"/>
    </row>
    <row r="104" spans="1:9" s="41" customFormat="1" x14ac:dyDescent="0.25">
      <c r="A104" s="68"/>
      <c r="B104" s="69"/>
      <c r="C104" s="70"/>
      <c r="D104" s="71"/>
      <c r="E104" s="71"/>
      <c r="G104" s="68"/>
      <c r="H104" s="72"/>
      <c r="I104" s="73"/>
    </row>
    <row r="105" spans="1:9" s="41" customFormat="1" x14ac:dyDescent="0.25">
      <c r="A105" s="68"/>
      <c r="B105" s="69"/>
      <c r="C105" s="70"/>
      <c r="D105" s="71"/>
      <c r="E105" s="71"/>
      <c r="G105" s="68"/>
      <c r="H105" s="72"/>
      <c r="I105" s="73"/>
    </row>
    <row r="106" spans="1:9" s="41" customFormat="1" x14ac:dyDescent="0.25">
      <c r="A106" s="68"/>
      <c r="B106" s="69"/>
      <c r="C106" s="70"/>
      <c r="D106" s="71"/>
      <c r="E106" s="71"/>
      <c r="G106" s="68"/>
      <c r="H106" s="72"/>
      <c r="I106" s="73"/>
    </row>
    <row r="107" spans="1:9" s="41" customFormat="1" x14ac:dyDescent="0.25">
      <c r="A107" s="68"/>
      <c r="B107" s="69"/>
      <c r="C107" s="70"/>
      <c r="D107" s="71"/>
      <c r="E107" s="71"/>
      <c r="G107" s="68"/>
      <c r="H107" s="72"/>
      <c r="I107" s="73"/>
    </row>
    <row r="108" spans="1:9" s="41" customFormat="1" x14ac:dyDescent="0.25">
      <c r="A108" s="68"/>
      <c r="B108" s="69"/>
      <c r="C108" s="70"/>
      <c r="D108" s="71"/>
      <c r="E108" s="71"/>
      <c r="G108" s="68"/>
      <c r="H108" s="72"/>
      <c r="I108" s="73"/>
    </row>
    <row r="109" spans="1:9" s="41" customFormat="1" x14ac:dyDescent="0.25">
      <c r="A109" s="68"/>
      <c r="B109" s="69"/>
      <c r="C109" s="70"/>
      <c r="D109" s="71"/>
      <c r="E109" s="71"/>
      <c r="G109" s="68"/>
      <c r="H109" s="72"/>
      <c r="I109" s="73"/>
    </row>
    <row r="110" spans="1:9" s="41" customFormat="1" x14ac:dyDescent="0.25">
      <c r="A110" s="68"/>
      <c r="B110" s="69"/>
      <c r="C110" s="70"/>
      <c r="D110" s="71"/>
      <c r="E110" s="71"/>
      <c r="G110" s="68"/>
      <c r="H110" s="72"/>
      <c r="I110" s="73"/>
    </row>
    <row r="111" spans="1:9" s="41" customFormat="1" x14ac:dyDescent="0.25">
      <c r="A111" s="68"/>
      <c r="B111" s="69"/>
      <c r="C111" s="70"/>
      <c r="D111" s="71"/>
      <c r="E111" s="71"/>
      <c r="G111" s="68"/>
      <c r="H111" s="72"/>
      <c r="I111" s="73"/>
    </row>
    <row r="112" spans="1:9" s="41" customFormat="1" x14ac:dyDescent="0.25">
      <c r="A112" s="68"/>
      <c r="B112" s="69"/>
      <c r="C112" s="70"/>
      <c r="D112" s="71"/>
      <c r="E112" s="71"/>
      <c r="G112" s="68"/>
      <c r="H112" s="72"/>
      <c r="I112" s="73"/>
    </row>
    <row r="113" spans="1:9" s="41" customFormat="1" x14ac:dyDescent="0.25">
      <c r="A113" s="68"/>
      <c r="B113" s="69"/>
      <c r="C113" s="70"/>
      <c r="D113" s="71"/>
      <c r="E113" s="71"/>
      <c r="G113" s="68"/>
      <c r="H113" s="72"/>
      <c r="I113" s="73"/>
    </row>
    <row r="114" spans="1:9" s="41" customFormat="1" x14ac:dyDescent="0.25">
      <c r="A114" s="68"/>
      <c r="B114" s="69"/>
      <c r="C114" s="70"/>
      <c r="D114" s="71"/>
      <c r="E114" s="71"/>
      <c r="G114" s="68"/>
      <c r="H114" s="72"/>
      <c r="I114" s="73"/>
    </row>
    <row r="115" spans="1:9" s="41" customFormat="1" x14ac:dyDescent="0.25">
      <c r="A115" s="68"/>
      <c r="B115" s="69"/>
      <c r="C115" s="70"/>
      <c r="D115" s="71"/>
      <c r="E115" s="71"/>
      <c r="G115" s="68"/>
      <c r="H115" s="72"/>
      <c r="I115" s="73"/>
    </row>
    <row r="116" spans="1:9" s="41" customFormat="1" x14ac:dyDescent="0.25">
      <c r="A116" s="68"/>
      <c r="B116" s="69"/>
      <c r="C116" s="70"/>
      <c r="D116" s="71"/>
      <c r="E116" s="71"/>
      <c r="G116" s="68"/>
      <c r="H116" s="72"/>
      <c r="I116" s="73"/>
    </row>
    <row r="117" spans="1:9" s="41" customFormat="1" x14ac:dyDescent="0.25">
      <c r="A117" s="68"/>
      <c r="B117" s="69"/>
      <c r="C117" s="70"/>
      <c r="D117" s="71"/>
      <c r="E117" s="71"/>
      <c r="G117" s="68"/>
      <c r="H117" s="72"/>
      <c r="I117" s="73"/>
    </row>
    <row r="118" spans="1:9" s="41" customFormat="1" x14ac:dyDescent="0.25">
      <c r="A118" s="68"/>
      <c r="B118" s="69"/>
      <c r="C118" s="70"/>
      <c r="D118" s="71"/>
      <c r="E118" s="71"/>
      <c r="G118" s="68"/>
      <c r="H118" s="72"/>
      <c r="I118" s="73"/>
    </row>
    <row r="119" spans="1:9" s="41" customFormat="1" x14ac:dyDescent="0.25">
      <c r="A119" s="68"/>
      <c r="B119" s="69"/>
      <c r="C119" s="70"/>
      <c r="D119" s="71"/>
      <c r="E119" s="71"/>
      <c r="G119" s="68"/>
      <c r="H119" s="72"/>
      <c r="I119" s="73"/>
    </row>
    <row r="120" spans="1:9" s="41" customFormat="1" x14ac:dyDescent="0.25">
      <c r="A120" s="68"/>
      <c r="B120" s="69"/>
      <c r="C120" s="70"/>
      <c r="D120" s="71"/>
      <c r="E120" s="71"/>
      <c r="G120" s="68"/>
      <c r="H120" s="72"/>
      <c r="I120" s="73"/>
    </row>
    <row r="121" spans="1:9" s="41" customFormat="1" x14ac:dyDescent="0.25">
      <c r="A121" s="68"/>
      <c r="B121" s="69"/>
      <c r="C121" s="70"/>
      <c r="D121" s="71"/>
      <c r="E121" s="71"/>
      <c r="G121" s="68"/>
      <c r="H121" s="72"/>
      <c r="I121" s="73"/>
    </row>
    <row r="122" spans="1:9" s="41" customFormat="1" x14ac:dyDescent="0.25">
      <c r="A122" s="68"/>
      <c r="B122" s="69"/>
      <c r="C122" s="70"/>
      <c r="D122" s="71"/>
      <c r="E122" s="71"/>
      <c r="G122" s="68"/>
      <c r="H122" s="72"/>
      <c r="I122" s="73"/>
    </row>
    <row r="123" spans="1:9" s="41" customFormat="1" x14ac:dyDescent="0.25">
      <c r="A123" s="68"/>
      <c r="B123" s="69"/>
      <c r="C123" s="70"/>
      <c r="D123" s="71"/>
      <c r="E123" s="71"/>
      <c r="G123" s="68"/>
      <c r="H123" s="72"/>
      <c r="I123" s="73"/>
    </row>
    <row r="124" spans="1:9" s="41" customFormat="1" x14ac:dyDescent="0.25">
      <c r="A124" s="68"/>
      <c r="B124" s="69"/>
      <c r="C124" s="70"/>
      <c r="D124" s="71"/>
      <c r="E124" s="71"/>
      <c r="G124" s="68"/>
      <c r="H124" s="72"/>
      <c r="I124" s="73"/>
    </row>
    <row r="125" spans="1:9" s="41" customFormat="1" x14ac:dyDescent="0.25">
      <c r="A125" s="68"/>
      <c r="B125" s="69"/>
      <c r="C125" s="70"/>
      <c r="D125" s="71"/>
      <c r="E125" s="71"/>
      <c r="G125" s="68"/>
      <c r="H125" s="72"/>
      <c r="I125" s="73"/>
    </row>
    <row r="126" spans="1:9" s="41" customFormat="1" x14ac:dyDescent="0.25">
      <c r="A126" s="68"/>
      <c r="B126" s="69"/>
      <c r="C126" s="70"/>
      <c r="D126" s="71"/>
      <c r="E126" s="71"/>
      <c r="G126" s="68"/>
      <c r="H126" s="72"/>
      <c r="I126" s="73"/>
    </row>
    <row r="127" spans="1:9" s="41" customFormat="1" x14ac:dyDescent="0.25">
      <c r="A127" s="68"/>
      <c r="B127" s="69"/>
      <c r="C127" s="70"/>
      <c r="D127" s="71"/>
      <c r="E127" s="71"/>
      <c r="G127" s="68"/>
      <c r="H127" s="72"/>
      <c r="I127" s="73"/>
    </row>
    <row r="128" spans="1:9" s="41" customFormat="1" x14ac:dyDescent="0.25">
      <c r="A128" s="82"/>
      <c r="B128" s="83"/>
      <c r="C128" s="83"/>
      <c r="D128" s="83"/>
      <c r="E128" s="83"/>
      <c r="G128" s="82"/>
      <c r="H128" s="83"/>
      <c r="I128" s="73"/>
    </row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workbookViewId="0">
      <selection activeCell="H23" sqref="H23"/>
    </sheetView>
  </sheetViews>
  <sheetFormatPr defaultRowHeight="15" x14ac:dyDescent="0.25"/>
  <cols>
    <col min="1" max="1" width="24.855468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83</v>
      </c>
    </row>
    <row r="3" spans="1:5" x14ac:dyDescent="0.25">
      <c r="A3" s="66"/>
    </row>
    <row r="5" spans="1:5" x14ac:dyDescent="0.25">
      <c r="B5" s="43" t="s">
        <v>9</v>
      </c>
      <c r="C5" s="43"/>
      <c r="D5" s="43"/>
    </row>
    <row r="6" spans="1:5" ht="15.75" thickBot="1" x14ac:dyDescent="0.3">
      <c r="B6" s="46" t="s">
        <v>20</v>
      </c>
      <c r="C6" s="46"/>
      <c r="D6" s="46"/>
      <c r="E6" s="41"/>
    </row>
    <row r="7" spans="1:5" x14ac:dyDescent="0.25">
      <c r="B7" s="47" t="s">
        <v>10</v>
      </c>
      <c r="C7" s="24" t="s">
        <v>11</v>
      </c>
      <c r="D7" s="29">
        <v>47356</v>
      </c>
      <c r="E7" s="41"/>
    </row>
    <row r="8" spans="1:5" x14ac:dyDescent="0.25">
      <c r="B8" s="50"/>
      <c r="C8" s="30" t="s">
        <v>12</v>
      </c>
      <c r="D8" s="31">
        <v>0</v>
      </c>
      <c r="E8" s="41"/>
    </row>
    <row r="9" spans="1:5" x14ac:dyDescent="0.25">
      <c r="B9" s="50" t="s">
        <v>1</v>
      </c>
      <c r="C9" s="30"/>
      <c r="D9" s="32">
        <v>-7.5094999999999997E-3</v>
      </c>
      <c r="E9" s="41"/>
    </row>
    <row r="10" spans="1:5" x14ac:dyDescent="0.25">
      <c r="B10" s="50" t="s">
        <v>13</v>
      </c>
      <c r="C10" s="30"/>
      <c r="D10" s="32">
        <v>-0.43426429999999999</v>
      </c>
      <c r="E10" s="41"/>
    </row>
    <row r="11" spans="1:5" ht="24" x14ac:dyDescent="0.25">
      <c r="B11" s="50" t="s">
        <v>14</v>
      </c>
      <c r="C11" s="30"/>
      <c r="D11" s="34">
        <v>1.0456173499999999</v>
      </c>
      <c r="E11" s="41"/>
    </row>
    <row r="12" spans="1:5" x14ac:dyDescent="0.25">
      <c r="B12" s="50" t="s">
        <v>15</v>
      </c>
      <c r="C12" s="30"/>
      <c r="D12" s="33">
        <v>-1.1305799999999999</v>
      </c>
      <c r="E12" s="41"/>
    </row>
    <row r="13" spans="1:5" x14ac:dyDescent="0.25">
      <c r="B13" s="50" t="s">
        <v>16</v>
      </c>
      <c r="C13" s="30"/>
      <c r="D13" s="33">
        <v>4.3798899999999996</v>
      </c>
      <c r="E13" s="41"/>
    </row>
    <row r="14" spans="1:5" x14ac:dyDescent="0.25">
      <c r="B14" s="50" t="s">
        <v>17</v>
      </c>
      <c r="C14" s="30">
        <v>20</v>
      </c>
      <c r="D14" s="32">
        <v>-0.75954239999999995</v>
      </c>
      <c r="E14" s="41"/>
    </row>
    <row r="15" spans="1:5" x14ac:dyDescent="0.25">
      <c r="B15" s="50"/>
      <c r="C15" s="30">
        <v>40</v>
      </c>
      <c r="D15" s="32">
        <v>-0.59043889999999999</v>
      </c>
      <c r="E15" s="41"/>
    </row>
    <row r="16" spans="1:5" x14ac:dyDescent="0.25">
      <c r="B16" s="50"/>
      <c r="C16" s="30">
        <v>60</v>
      </c>
      <c r="D16" s="32">
        <v>-0.26838089999999998</v>
      </c>
      <c r="E16" s="41"/>
    </row>
    <row r="17" spans="1:9" ht="15.75" thickBot="1" x14ac:dyDescent="0.3">
      <c r="B17" s="45"/>
      <c r="C17" s="28">
        <v>80</v>
      </c>
      <c r="D17" s="35">
        <v>0.70257939999999997</v>
      </c>
      <c r="E17" s="41"/>
    </row>
    <row r="21" spans="1:9" x14ac:dyDescent="0.25">
      <c r="A21" s="86" t="s">
        <v>18</v>
      </c>
      <c r="B21" s="86"/>
      <c r="C21" s="86"/>
      <c r="D21" s="86"/>
      <c r="E21" s="86"/>
      <c r="F21" s="86"/>
      <c r="G21" s="86"/>
      <c r="H21" s="42"/>
      <c r="I21" s="41"/>
    </row>
    <row r="22" spans="1:9" ht="15.75" thickBot="1" x14ac:dyDescent="0.3">
      <c r="A22" s="51" t="s">
        <v>21</v>
      </c>
      <c r="B22" s="51"/>
      <c r="C22" s="51"/>
      <c r="D22" s="51"/>
      <c r="E22" s="51"/>
      <c r="F22" s="51"/>
      <c r="G22" s="51"/>
      <c r="H22" s="42"/>
      <c r="I22" s="41"/>
    </row>
    <row r="23" spans="1:9" ht="36.75" x14ac:dyDescent="0.25">
      <c r="A23" s="52" t="s">
        <v>3</v>
      </c>
      <c r="B23" s="53" t="s">
        <v>22</v>
      </c>
      <c r="C23" s="54"/>
      <c r="D23" s="54"/>
      <c r="E23" s="54"/>
      <c r="F23" s="54"/>
      <c r="G23" s="55"/>
      <c r="H23" s="42"/>
      <c r="I23" s="41"/>
    </row>
    <row r="24" spans="1:9" ht="15.75" thickBot="1" x14ac:dyDescent="0.3">
      <c r="A24" s="56"/>
      <c r="B24" s="22">
        <v>1</v>
      </c>
      <c r="C24" s="23">
        <v>2</v>
      </c>
      <c r="D24" s="23">
        <v>3</v>
      </c>
      <c r="E24" s="23">
        <v>4</v>
      </c>
      <c r="F24" s="23">
        <v>5</v>
      </c>
      <c r="G24" s="36" t="s">
        <v>19</v>
      </c>
      <c r="H24" s="42"/>
      <c r="I24" s="41"/>
    </row>
    <row r="25" spans="1:9" ht="24" x14ac:dyDescent="0.25">
      <c r="A25" s="37" t="s">
        <v>23</v>
      </c>
      <c r="B25" s="25">
        <v>0</v>
      </c>
      <c r="C25" s="26">
        <v>0</v>
      </c>
      <c r="D25" s="26">
        <v>0</v>
      </c>
      <c r="E25" s="26">
        <v>0</v>
      </c>
      <c r="F25" s="26">
        <v>7.8E-2</v>
      </c>
      <c r="G25" s="27">
        <v>1.5599999999999999E-2</v>
      </c>
      <c r="H25" s="42"/>
      <c r="I25" s="41"/>
    </row>
    <row r="26" spans="1:9" ht="24" x14ac:dyDescent="0.25">
      <c r="A26" s="44" t="s">
        <v>24</v>
      </c>
      <c r="B26" s="57">
        <v>0</v>
      </c>
      <c r="C26" s="58">
        <v>0</v>
      </c>
      <c r="D26" s="58">
        <v>6.9999999999999999E-4</v>
      </c>
      <c r="E26" s="58">
        <v>1.29E-2</v>
      </c>
      <c r="F26" s="58">
        <v>0.1857</v>
      </c>
      <c r="G26" s="59">
        <v>3.9899999999999998E-2</v>
      </c>
      <c r="H26" s="42"/>
      <c r="I26" s="41"/>
    </row>
    <row r="27" spans="1:9" ht="24" x14ac:dyDescent="0.25">
      <c r="A27" s="44" t="s">
        <v>25</v>
      </c>
      <c r="B27" s="57">
        <v>0</v>
      </c>
      <c r="C27" s="58">
        <v>5.9999999999999995E-4</v>
      </c>
      <c r="D27" s="58">
        <v>6.7999999999999996E-3</v>
      </c>
      <c r="E27" s="58">
        <v>3.8300000000000001E-2</v>
      </c>
      <c r="F27" s="58">
        <v>0.1227</v>
      </c>
      <c r="G27" s="59">
        <v>3.3700000000000001E-2</v>
      </c>
      <c r="H27" s="42"/>
      <c r="I27" s="41"/>
    </row>
    <row r="28" spans="1:9" x14ac:dyDescent="0.25">
      <c r="A28" s="44" t="s">
        <v>26</v>
      </c>
      <c r="B28" s="57">
        <v>8.9599999999999999E-2</v>
      </c>
      <c r="C28" s="58">
        <v>0.1595</v>
      </c>
      <c r="D28" s="58">
        <v>0.18479999999999999</v>
      </c>
      <c r="E28" s="58">
        <v>0.2286</v>
      </c>
      <c r="F28" s="58">
        <v>0.1099</v>
      </c>
      <c r="G28" s="59">
        <v>0.1545</v>
      </c>
      <c r="H28" s="42"/>
      <c r="I28" s="41"/>
    </row>
    <row r="29" spans="1:9" x14ac:dyDescent="0.25">
      <c r="A29" s="44" t="s">
        <v>27</v>
      </c>
      <c r="B29" s="57">
        <v>0</v>
      </c>
      <c r="C29" s="58">
        <v>2.0199999999999999E-2</v>
      </c>
      <c r="D29" s="58">
        <v>4.5900000000000003E-2</v>
      </c>
      <c r="E29" s="58">
        <v>0.12570000000000001</v>
      </c>
      <c r="F29" s="58">
        <v>0.29570000000000002</v>
      </c>
      <c r="G29" s="59">
        <v>9.7500000000000003E-2</v>
      </c>
      <c r="H29" s="42"/>
      <c r="I29" s="41"/>
    </row>
    <row r="30" spans="1:9" ht="24" x14ac:dyDescent="0.25">
      <c r="A30" s="44" t="s">
        <v>28</v>
      </c>
      <c r="B30" s="57">
        <v>4.4999999999999997E-3</v>
      </c>
      <c r="C30" s="58">
        <v>1.34E-2</v>
      </c>
      <c r="D30" s="58">
        <v>6.3E-3</v>
      </c>
      <c r="E30" s="58">
        <v>1.2500000000000001E-2</v>
      </c>
      <c r="F30" s="58">
        <v>8.8999999999999999E-3</v>
      </c>
      <c r="G30" s="59">
        <v>9.1000000000000004E-3</v>
      </c>
      <c r="H30" s="42"/>
      <c r="I30" s="41"/>
    </row>
    <row r="31" spans="1:9" ht="24" x14ac:dyDescent="0.25">
      <c r="A31" s="44" t="s">
        <v>29</v>
      </c>
      <c r="B31" s="57">
        <v>0.47570000000000001</v>
      </c>
      <c r="C31" s="58">
        <v>0.29220000000000002</v>
      </c>
      <c r="D31" s="58">
        <v>0.26</v>
      </c>
      <c r="E31" s="58">
        <v>0.16639999999999999</v>
      </c>
      <c r="F31" s="58">
        <v>3.8600000000000002E-2</v>
      </c>
      <c r="G31" s="59">
        <v>0.24660000000000001</v>
      </c>
      <c r="H31" s="42"/>
      <c r="I31" s="41"/>
    </row>
    <row r="32" spans="1:9" ht="24" x14ac:dyDescent="0.25">
      <c r="A32" s="44" t="s">
        <v>30</v>
      </c>
      <c r="B32" s="57">
        <v>8.6E-3</v>
      </c>
      <c r="C32" s="58">
        <v>2.8000000000000001E-2</v>
      </c>
      <c r="D32" s="58">
        <v>9.7999999999999997E-3</v>
      </c>
      <c r="E32" s="58">
        <v>1.3899999999999999E-2</v>
      </c>
      <c r="F32" s="58">
        <v>9.9000000000000008E-3</v>
      </c>
      <c r="G32" s="59">
        <v>1.4E-2</v>
      </c>
      <c r="H32" s="42"/>
      <c r="I32" s="41"/>
    </row>
    <row r="33" spans="1:9" x14ac:dyDescent="0.25">
      <c r="A33" s="44" t="s">
        <v>31</v>
      </c>
      <c r="B33" s="57">
        <v>0</v>
      </c>
      <c r="C33" s="58">
        <v>0</v>
      </c>
      <c r="D33" s="58">
        <v>0</v>
      </c>
      <c r="E33" s="58">
        <v>0</v>
      </c>
      <c r="F33" s="58">
        <v>6.1999999999999998E-3</v>
      </c>
      <c r="G33" s="59">
        <v>1.1999999999999999E-3</v>
      </c>
      <c r="H33" s="42"/>
      <c r="I33" s="41"/>
    </row>
    <row r="34" spans="1:9" ht="36" x14ac:dyDescent="0.25">
      <c r="A34" s="44" t="s">
        <v>32</v>
      </c>
      <c r="B34" s="57">
        <v>0</v>
      </c>
      <c r="C34" s="58">
        <v>3.0999999999999999E-3</v>
      </c>
      <c r="D34" s="58">
        <v>8.8999999999999999E-3</v>
      </c>
      <c r="E34" s="58">
        <v>7.0000000000000001E-3</v>
      </c>
      <c r="F34" s="58">
        <v>4.58E-2</v>
      </c>
      <c r="G34" s="59">
        <v>1.2999999999999999E-2</v>
      </c>
      <c r="H34" s="42"/>
      <c r="I34" s="41"/>
    </row>
    <row r="35" spans="1:9" ht="24" x14ac:dyDescent="0.25">
      <c r="A35" s="44" t="s">
        <v>33</v>
      </c>
      <c r="B35" s="57">
        <v>9.7600000000000006E-2</v>
      </c>
      <c r="C35" s="58">
        <v>0.1804</v>
      </c>
      <c r="D35" s="58">
        <v>0.15840000000000001</v>
      </c>
      <c r="E35" s="58">
        <v>0.1414</v>
      </c>
      <c r="F35" s="58">
        <v>5.6399999999999999E-2</v>
      </c>
      <c r="G35" s="59">
        <v>0.1268</v>
      </c>
      <c r="H35" s="42"/>
      <c r="I35" s="41"/>
    </row>
    <row r="36" spans="1:9" x14ac:dyDescent="0.25">
      <c r="A36" s="44" t="s">
        <v>34</v>
      </c>
      <c r="B36" s="57">
        <v>7.1599999999999997E-2</v>
      </c>
      <c r="C36" s="58">
        <v>6.9699999999999998E-2</v>
      </c>
      <c r="D36" s="58">
        <v>7.1800000000000003E-2</v>
      </c>
      <c r="E36" s="58">
        <v>6.1899999999999997E-2</v>
      </c>
      <c r="F36" s="58">
        <v>1.8200000000000001E-2</v>
      </c>
      <c r="G36" s="59">
        <v>5.8700000000000002E-2</v>
      </c>
      <c r="H36" s="42"/>
      <c r="I36" s="41"/>
    </row>
    <row r="37" spans="1:9" ht="24" x14ac:dyDescent="0.25">
      <c r="A37" s="44" t="s">
        <v>35</v>
      </c>
      <c r="B37" s="57">
        <v>0.25240000000000001</v>
      </c>
      <c r="C37" s="58">
        <v>0.2298</v>
      </c>
      <c r="D37" s="58">
        <v>0.23899999999999999</v>
      </c>
      <c r="E37" s="58">
        <v>0.1734</v>
      </c>
      <c r="F37" s="58">
        <v>3.2000000000000001E-2</v>
      </c>
      <c r="G37" s="59">
        <v>0.18529999999999999</v>
      </c>
      <c r="H37" s="42"/>
      <c r="I37" s="41"/>
    </row>
    <row r="38" spans="1:9" ht="24" x14ac:dyDescent="0.25">
      <c r="A38" s="44" t="s">
        <v>36</v>
      </c>
      <c r="B38" s="57">
        <v>0</v>
      </c>
      <c r="C38" s="58">
        <v>3.2000000000000002E-3</v>
      </c>
      <c r="D38" s="58">
        <v>7.4999999999999997E-3</v>
      </c>
      <c r="E38" s="58">
        <v>1.78E-2</v>
      </c>
      <c r="F38" s="58">
        <v>6.9900000000000004E-2</v>
      </c>
      <c r="G38" s="59">
        <v>1.9699999999999999E-2</v>
      </c>
      <c r="H38" s="42"/>
      <c r="I38" s="41"/>
    </row>
    <row r="39" spans="1:9" x14ac:dyDescent="0.25">
      <c r="A39" s="44" t="s">
        <v>37</v>
      </c>
      <c r="B39" s="57">
        <v>0</v>
      </c>
      <c r="C39" s="58">
        <v>0</v>
      </c>
      <c r="D39" s="58">
        <v>2.0000000000000001E-4</v>
      </c>
      <c r="E39" s="58">
        <v>5.7000000000000002E-3</v>
      </c>
      <c r="F39" s="58">
        <v>9.8799999999999999E-2</v>
      </c>
      <c r="G39" s="59">
        <v>2.0899999999999998E-2</v>
      </c>
      <c r="H39" s="42"/>
      <c r="I39" s="41"/>
    </row>
    <row r="40" spans="1:9" x14ac:dyDescent="0.25">
      <c r="A40" s="44" t="s">
        <v>38</v>
      </c>
      <c r="B40" s="57">
        <v>0</v>
      </c>
      <c r="C40" s="58">
        <v>0</v>
      </c>
      <c r="D40" s="58">
        <v>2.9999999999999997E-4</v>
      </c>
      <c r="E40" s="58">
        <v>0</v>
      </c>
      <c r="F40" s="58">
        <v>3.1300000000000001E-2</v>
      </c>
      <c r="G40" s="59">
        <v>6.3E-3</v>
      </c>
      <c r="H40" s="42"/>
      <c r="I40" s="41"/>
    </row>
    <row r="41" spans="1:9" x14ac:dyDescent="0.25">
      <c r="A41" s="44" t="s">
        <v>39</v>
      </c>
      <c r="B41" s="57">
        <v>0.55069999999999997</v>
      </c>
      <c r="C41" s="58">
        <v>0.65390000000000004</v>
      </c>
      <c r="D41" s="58">
        <v>0.68759999999999999</v>
      </c>
      <c r="E41" s="58">
        <v>0.68789999999999996</v>
      </c>
      <c r="F41" s="58">
        <v>0.33950000000000002</v>
      </c>
      <c r="G41" s="59">
        <v>0.58389999999999997</v>
      </c>
      <c r="H41" s="42"/>
      <c r="I41" s="41"/>
    </row>
    <row r="42" spans="1:9" x14ac:dyDescent="0.25">
      <c r="A42" s="44" t="s">
        <v>40</v>
      </c>
      <c r="B42" s="57">
        <v>4.53E-2</v>
      </c>
      <c r="C42" s="58">
        <v>0.2127</v>
      </c>
      <c r="D42" s="58">
        <v>0.17610000000000001</v>
      </c>
      <c r="E42" s="58">
        <v>0.2359</v>
      </c>
      <c r="F42" s="58">
        <v>0.34720000000000001</v>
      </c>
      <c r="G42" s="59">
        <v>0.20349999999999999</v>
      </c>
      <c r="H42" s="42"/>
      <c r="I42" s="41"/>
    </row>
    <row r="43" spans="1:9" x14ac:dyDescent="0.25">
      <c r="A43" s="44" t="s">
        <v>41</v>
      </c>
      <c r="B43" s="57">
        <v>0</v>
      </c>
      <c r="C43" s="58">
        <v>0</v>
      </c>
      <c r="D43" s="58">
        <v>2.0999999999999999E-3</v>
      </c>
      <c r="E43" s="58">
        <v>5.8999999999999999E-3</v>
      </c>
      <c r="F43" s="58">
        <v>0.10440000000000001</v>
      </c>
      <c r="G43" s="59">
        <v>2.2499999999999999E-2</v>
      </c>
      <c r="H43" s="42"/>
      <c r="I43" s="41"/>
    </row>
    <row r="44" spans="1:9" x14ac:dyDescent="0.25">
      <c r="A44" s="44" t="s">
        <v>42</v>
      </c>
      <c r="B44" s="57">
        <v>0</v>
      </c>
      <c r="C44" s="58">
        <v>0</v>
      </c>
      <c r="D44" s="58">
        <v>4.0000000000000002E-4</v>
      </c>
      <c r="E44" s="58">
        <v>5.3E-3</v>
      </c>
      <c r="F44" s="58">
        <v>6.4000000000000001E-2</v>
      </c>
      <c r="G44" s="59">
        <v>1.3899999999999999E-2</v>
      </c>
      <c r="H44" s="42"/>
      <c r="I44" s="41"/>
    </row>
    <row r="45" spans="1:9" x14ac:dyDescent="0.25">
      <c r="A45" s="44" t="s">
        <v>43</v>
      </c>
      <c r="B45" s="57">
        <v>0.40179999999999999</v>
      </c>
      <c r="C45" s="58">
        <v>0.128</v>
      </c>
      <c r="D45" s="58">
        <v>0.1263</v>
      </c>
      <c r="E45" s="58">
        <v>5.21E-2</v>
      </c>
      <c r="F45" s="58">
        <v>6.4999999999999997E-3</v>
      </c>
      <c r="G45" s="59">
        <v>0.1429</v>
      </c>
      <c r="H45" s="42"/>
      <c r="I45" s="41"/>
    </row>
    <row r="46" spans="1:9" x14ac:dyDescent="0.25">
      <c r="A46" s="44" t="s">
        <v>44</v>
      </c>
      <c r="B46" s="57">
        <v>0.18</v>
      </c>
      <c r="C46" s="58">
        <v>0.64170000000000005</v>
      </c>
      <c r="D46" s="58">
        <v>0.6109</v>
      </c>
      <c r="E46" s="58">
        <v>0.77649999999999997</v>
      </c>
      <c r="F46" s="58">
        <v>0.88280000000000003</v>
      </c>
      <c r="G46" s="59">
        <v>0.61839999999999995</v>
      </c>
      <c r="H46" s="42"/>
      <c r="I46" s="41"/>
    </row>
    <row r="47" spans="1:9" x14ac:dyDescent="0.25">
      <c r="A47" s="44" t="s">
        <v>45</v>
      </c>
      <c r="B47" s="57">
        <v>0</v>
      </c>
      <c r="C47" s="58">
        <v>0</v>
      </c>
      <c r="D47" s="58">
        <v>6.9999999999999999E-4</v>
      </c>
      <c r="E47" s="58">
        <v>3.2000000000000002E-3</v>
      </c>
      <c r="F47" s="58">
        <v>0.32240000000000002</v>
      </c>
      <c r="G47" s="59">
        <v>6.5299999999999997E-2</v>
      </c>
      <c r="H47" s="42"/>
      <c r="I47" s="41"/>
    </row>
    <row r="48" spans="1:9" x14ac:dyDescent="0.25">
      <c r="A48" s="44" t="s">
        <v>46</v>
      </c>
      <c r="B48" s="57">
        <v>0</v>
      </c>
      <c r="C48" s="58">
        <v>0</v>
      </c>
      <c r="D48" s="58">
        <v>0</v>
      </c>
      <c r="E48" s="58">
        <v>1E-4</v>
      </c>
      <c r="F48" s="58">
        <v>0.21029999999999999</v>
      </c>
      <c r="G48" s="59">
        <v>4.2099999999999999E-2</v>
      </c>
      <c r="H48" s="42"/>
      <c r="I48" s="41"/>
    </row>
    <row r="49" spans="1:9" x14ac:dyDescent="0.25">
      <c r="A49" s="44" t="s">
        <v>47</v>
      </c>
      <c r="B49" s="57">
        <v>0.37280000000000002</v>
      </c>
      <c r="C49" s="58">
        <v>0.52510000000000001</v>
      </c>
      <c r="D49" s="58">
        <v>0.51659999999999995</v>
      </c>
      <c r="E49" s="58">
        <v>0.54200000000000004</v>
      </c>
      <c r="F49" s="58">
        <v>0.37840000000000001</v>
      </c>
      <c r="G49" s="59">
        <v>0.46700000000000003</v>
      </c>
      <c r="H49" s="42"/>
      <c r="I49" s="41"/>
    </row>
    <row r="50" spans="1:9" ht="24" x14ac:dyDescent="0.25">
      <c r="A50" s="44" t="s">
        <v>48</v>
      </c>
      <c r="B50" s="57">
        <v>0</v>
      </c>
      <c r="C50" s="58">
        <v>8.9999999999999998E-4</v>
      </c>
      <c r="D50" s="58">
        <v>3.0000000000000001E-3</v>
      </c>
      <c r="E50" s="58">
        <v>1.0800000000000001E-2</v>
      </c>
      <c r="F50" s="58">
        <v>5.8400000000000001E-2</v>
      </c>
      <c r="G50" s="59">
        <v>1.46E-2</v>
      </c>
      <c r="H50" s="42"/>
      <c r="I50" s="41"/>
    </row>
    <row r="51" spans="1:9" x14ac:dyDescent="0.25">
      <c r="A51" s="44" t="s">
        <v>49</v>
      </c>
      <c r="B51" s="57">
        <v>0</v>
      </c>
      <c r="C51" s="58">
        <v>0</v>
      </c>
      <c r="D51" s="58">
        <v>0</v>
      </c>
      <c r="E51" s="58">
        <v>7.6E-3</v>
      </c>
      <c r="F51" s="58">
        <v>9.7500000000000003E-2</v>
      </c>
      <c r="G51" s="59">
        <v>2.1000000000000001E-2</v>
      </c>
      <c r="H51" s="42"/>
      <c r="I51" s="41"/>
    </row>
    <row r="52" spans="1:9" x14ac:dyDescent="0.25">
      <c r="A52" s="44" t="s">
        <v>50</v>
      </c>
      <c r="B52" s="57">
        <v>0</v>
      </c>
      <c r="C52" s="58">
        <v>0</v>
      </c>
      <c r="D52" s="58">
        <v>2.7000000000000001E-3</v>
      </c>
      <c r="E52" s="58">
        <v>3.2800000000000003E-2</v>
      </c>
      <c r="F52" s="58">
        <v>0.44979999999999998</v>
      </c>
      <c r="G52" s="59">
        <v>9.7100000000000006E-2</v>
      </c>
      <c r="H52" s="42"/>
      <c r="I52" s="41"/>
    </row>
    <row r="53" spans="1:9" x14ac:dyDescent="0.25">
      <c r="A53" s="44" t="s">
        <v>51</v>
      </c>
      <c r="B53" s="57">
        <v>0</v>
      </c>
      <c r="C53" s="58">
        <v>2.8400000000000002E-2</v>
      </c>
      <c r="D53" s="58">
        <v>0.14760000000000001</v>
      </c>
      <c r="E53" s="58">
        <v>0.38840000000000002</v>
      </c>
      <c r="F53" s="58">
        <v>0.68310000000000004</v>
      </c>
      <c r="G53" s="59">
        <v>0.2495</v>
      </c>
      <c r="H53" s="42"/>
      <c r="I53" s="41"/>
    </row>
    <row r="54" spans="1:9" ht="24" x14ac:dyDescent="0.25">
      <c r="A54" s="44" t="s">
        <v>52</v>
      </c>
      <c r="B54" s="57">
        <v>0</v>
      </c>
      <c r="C54" s="58">
        <v>0</v>
      </c>
      <c r="D54" s="58">
        <v>4.7000000000000002E-3</v>
      </c>
      <c r="E54" s="58">
        <v>6.4000000000000001E-2</v>
      </c>
      <c r="F54" s="58">
        <v>0.33019999999999999</v>
      </c>
      <c r="G54" s="59">
        <v>7.9799999999999996E-2</v>
      </c>
      <c r="H54" s="42"/>
      <c r="I54" s="41"/>
    </row>
    <row r="55" spans="1:9" ht="24" x14ac:dyDescent="0.25">
      <c r="A55" s="44" t="s">
        <v>53</v>
      </c>
      <c r="B55" s="57">
        <v>1</v>
      </c>
      <c r="C55" s="58">
        <v>0.99419999999999997</v>
      </c>
      <c r="D55" s="58">
        <v>0.98619999999999997</v>
      </c>
      <c r="E55" s="58">
        <v>0.69950000000000001</v>
      </c>
      <c r="F55" s="58">
        <v>4.1799999999999997E-2</v>
      </c>
      <c r="G55" s="59">
        <v>0.74429999999999996</v>
      </c>
      <c r="H55" s="42"/>
      <c r="I55" s="41"/>
    </row>
    <row r="56" spans="1:9" x14ac:dyDescent="0.25">
      <c r="A56" s="44" t="s">
        <v>54</v>
      </c>
      <c r="B56" s="57">
        <v>0</v>
      </c>
      <c r="C56" s="58">
        <v>5.3E-3</v>
      </c>
      <c r="D56" s="58">
        <v>6.1000000000000004E-3</v>
      </c>
      <c r="E56" s="58">
        <v>7.7999999999999996E-3</v>
      </c>
      <c r="F56" s="58">
        <v>2.9999999999999997E-4</v>
      </c>
      <c r="G56" s="59">
        <v>3.8999999999999998E-3</v>
      </c>
      <c r="H56" s="42"/>
      <c r="I56" s="41"/>
    </row>
    <row r="57" spans="1:9" ht="24" x14ac:dyDescent="0.25">
      <c r="A57" s="44" t="s">
        <v>55</v>
      </c>
      <c r="B57" s="57">
        <v>0</v>
      </c>
      <c r="C57" s="58">
        <v>0</v>
      </c>
      <c r="D57" s="58">
        <v>0</v>
      </c>
      <c r="E57" s="58">
        <v>2.0000000000000001E-4</v>
      </c>
      <c r="F57" s="58">
        <v>1.83E-2</v>
      </c>
      <c r="G57" s="59">
        <v>3.7000000000000002E-3</v>
      </c>
      <c r="H57" s="42"/>
      <c r="I57" s="41"/>
    </row>
    <row r="58" spans="1:9" x14ac:dyDescent="0.25">
      <c r="A58" s="44" t="s">
        <v>56</v>
      </c>
      <c r="B58" s="57">
        <v>0</v>
      </c>
      <c r="C58" s="58">
        <v>0</v>
      </c>
      <c r="D58" s="58">
        <v>4.3E-3</v>
      </c>
      <c r="E58" s="58">
        <v>0.28639999999999999</v>
      </c>
      <c r="F58" s="58">
        <v>0.9395</v>
      </c>
      <c r="G58" s="59">
        <v>0.24610000000000001</v>
      </c>
      <c r="H58" s="42"/>
      <c r="I58" s="41"/>
    </row>
    <row r="59" spans="1:9" ht="24" x14ac:dyDescent="0.25">
      <c r="A59" s="44" t="s">
        <v>57</v>
      </c>
      <c r="B59" s="57">
        <v>1</v>
      </c>
      <c r="C59" s="58">
        <v>0.99880000000000002</v>
      </c>
      <c r="D59" s="58">
        <v>0.42759999999999998</v>
      </c>
      <c r="E59" s="58">
        <v>8.3400000000000002E-2</v>
      </c>
      <c r="F59" s="58">
        <v>5.1000000000000004E-3</v>
      </c>
      <c r="G59" s="59">
        <v>0.503</v>
      </c>
      <c r="H59" s="42"/>
      <c r="I59" s="41"/>
    </row>
    <row r="60" spans="1:9" x14ac:dyDescent="0.25">
      <c r="A60" s="44" t="s">
        <v>58</v>
      </c>
      <c r="B60" s="38">
        <v>0</v>
      </c>
      <c r="C60" s="39">
        <v>5.0000000000000001E-4</v>
      </c>
      <c r="D60" s="39">
        <v>0.56640000000000001</v>
      </c>
      <c r="E60" s="39">
        <v>0.91159999999999997</v>
      </c>
      <c r="F60" s="39">
        <v>0.95899999999999996</v>
      </c>
      <c r="G60" s="40">
        <v>0.48749999999999999</v>
      </c>
      <c r="H60" s="42"/>
      <c r="I60" s="41"/>
    </row>
    <row r="61" spans="1:9" x14ac:dyDescent="0.25">
      <c r="A61" s="44" t="s">
        <v>59</v>
      </c>
      <c r="B61" s="38">
        <v>0</v>
      </c>
      <c r="C61" s="39">
        <v>0</v>
      </c>
      <c r="D61" s="39">
        <v>0</v>
      </c>
      <c r="E61" s="39">
        <v>1.9E-3</v>
      </c>
      <c r="F61" s="39">
        <v>2.29E-2</v>
      </c>
      <c r="G61" s="40">
        <v>4.8999999999999998E-3</v>
      </c>
      <c r="H61" s="42"/>
      <c r="I61" s="41"/>
    </row>
    <row r="62" spans="1:9" ht="24" x14ac:dyDescent="0.25">
      <c r="A62" s="44" t="s">
        <v>60</v>
      </c>
      <c r="B62" s="38">
        <v>0</v>
      </c>
      <c r="C62" s="39">
        <v>0</v>
      </c>
      <c r="D62" s="39">
        <v>4.1999999999999997E-3</v>
      </c>
      <c r="E62" s="39">
        <v>2.8E-3</v>
      </c>
      <c r="F62" s="39">
        <v>1.2999999999999999E-2</v>
      </c>
      <c r="G62" s="40">
        <v>4.0000000000000001E-3</v>
      </c>
      <c r="H62" s="42"/>
      <c r="I62" s="41"/>
    </row>
    <row r="63" spans="1:9" x14ac:dyDescent="0.25">
      <c r="A63" s="44" t="s">
        <v>61</v>
      </c>
      <c r="B63" s="38">
        <v>1.89E-2</v>
      </c>
      <c r="C63" s="39">
        <v>1.14E-2</v>
      </c>
      <c r="D63" s="39">
        <v>6.1999999999999998E-3</v>
      </c>
      <c r="E63" s="39">
        <v>1.8E-3</v>
      </c>
      <c r="F63" s="39">
        <v>0</v>
      </c>
      <c r="G63" s="40">
        <v>7.6E-3</v>
      </c>
      <c r="H63" s="42"/>
      <c r="I63" s="41"/>
    </row>
    <row r="64" spans="1:9" x14ac:dyDescent="0.25">
      <c r="A64" s="44" t="s">
        <v>62</v>
      </c>
      <c r="B64" s="38">
        <v>0.63729999999999998</v>
      </c>
      <c r="C64" s="39">
        <v>0.37869999999999998</v>
      </c>
      <c r="D64" s="39">
        <v>0.35489999999999999</v>
      </c>
      <c r="E64" s="39">
        <v>0.21659999999999999</v>
      </c>
      <c r="F64" s="39">
        <v>4.07E-2</v>
      </c>
      <c r="G64" s="40">
        <v>0.3256</v>
      </c>
      <c r="H64" s="42"/>
      <c r="I64" s="41"/>
    </row>
    <row r="65" spans="1:9" x14ac:dyDescent="0.25">
      <c r="A65" s="44" t="s">
        <v>63</v>
      </c>
      <c r="B65" s="38">
        <v>0.32490000000000002</v>
      </c>
      <c r="C65" s="39">
        <v>0.46439999999999998</v>
      </c>
      <c r="D65" s="39">
        <v>0.44019999999999998</v>
      </c>
      <c r="E65" s="39">
        <v>0.36780000000000002</v>
      </c>
      <c r="F65" s="39">
        <v>0.1055</v>
      </c>
      <c r="G65" s="40">
        <v>0.34050000000000002</v>
      </c>
      <c r="H65" s="42"/>
      <c r="I65" s="41"/>
    </row>
    <row r="66" spans="1:9" x14ac:dyDescent="0.25">
      <c r="A66" s="44" t="s">
        <v>64</v>
      </c>
      <c r="B66" s="38">
        <v>7.4000000000000003E-3</v>
      </c>
      <c r="C66" s="39">
        <v>0.13320000000000001</v>
      </c>
      <c r="D66" s="39">
        <v>0.1822</v>
      </c>
      <c r="E66" s="39">
        <v>0.32450000000000001</v>
      </c>
      <c r="F66" s="39">
        <v>0.17019999999999999</v>
      </c>
      <c r="G66" s="40">
        <v>0.16350000000000001</v>
      </c>
      <c r="H66" s="42"/>
      <c r="I66" s="41"/>
    </row>
    <row r="67" spans="1:9" x14ac:dyDescent="0.25">
      <c r="A67" s="44" t="s">
        <v>65</v>
      </c>
      <c r="B67" s="38">
        <v>5.4999999999999997E-3</v>
      </c>
      <c r="C67" s="39">
        <v>8.5000000000000006E-3</v>
      </c>
      <c r="D67" s="39">
        <v>7.1000000000000004E-3</v>
      </c>
      <c r="E67" s="39">
        <v>1.4800000000000001E-2</v>
      </c>
      <c r="F67" s="39">
        <v>3.0000000000000001E-3</v>
      </c>
      <c r="G67" s="40">
        <v>7.7999999999999996E-3</v>
      </c>
      <c r="H67" s="42"/>
      <c r="I67" s="41"/>
    </row>
    <row r="68" spans="1:9" x14ac:dyDescent="0.25">
      <c r="A68" s="44" t="s">
        <v>66</v>
      </c>
      <c r="B68" s="38">
        <v>0</v>
      </c>
      <c r="C68" s="39">
        <v>0</v>
      </c>
      <c r="D68" s="39">
        <v>6.9999999999999999E-4</v>
      </c>
      <c r="E68" s="39">
        <v>5.8999999999999997E-2</v>
      </c>
      <c r="F68" s="39">
        <v>0.66290000000000004</v>
      </c>
      <c r="G68" s="40">
        <v>0.14460000000000001</v>
      </c>
      <c r="H68" s="42"/>
      <c r="I68" s="41"/>
    </row>
    <row r="69" spans="1:9" x14ac:dyDescent="0.25">
      <c r="A69" s="44" t="s">
        <v>67</v>
      </c>
      <c r="B69" s="38">
        <v>1E-4</v>
      </c>
      <c r="C69" s="39">
        <v>1.4E-3</v>
      </c>
      <c r="D69" s="39">
        <v>6.4000000000000003E-3</v>
      </c>
      <c r="E69" s="39">
        <v>1.4800000000000001E-2</v>
      </c>
      <c r="F69" s="39">
        <v>1.7600000000000001E-2</v>
      </c>
      <c r="G69" s="40">
        <v>8.0999999999999996E-3</v>
      </c>
      <c r="H69" s="42"/>
      <c r="I69" s="41"/>
    </row>
    <row r="70" spans="1:9" x14ac:dyDescent="0.25">
      <c r="A70" s="44" t="s">
        <v>68</v>
      </c>
      <c r="B70" s="38">
        <v>6.0000000000000001E-3</v>
      </c>
      <c r="C70" s="39">
        <v>2.5000000000000001E-3</v>
      </c>
      <c r="D70" s="39">
        <v>1.9E-3</v>
      </c>
      <c r="E70" s="39">
        <v>0</v>
      </c>
      <c r="F70" s="39">
        <v>0</v>
      </c>
      <c r="G70" s="40">
        <v>2.0999999999999999E-3</v>
      </c>
      <c r="H70" s="42"/>
      <c r="I70" s="41"/>
    </row>
    <row r="71" spans="1:9" ht="24" x14ac:dyDescent="0.25">
      <c r="A71" s="44" t="s">
        <v>69</v>
      </c>
      <c r="B71" s="38">
        <v>0</v>
      </c>
      <c r="C71" s="39">
        <v>0</v>
      </c>
      <c r="D71" s="39">
        <v>0</v>
      </c>
      <c r="E71" s="39">
        <v>0</v>
      </c>
      <c r="F71" s="39">
        <v>1.2200000000000001E-2</v>
      </c>
      <c r="G71" s="40">
        <v>2.3999999999999998E-3</v>
      </c>
      <c r="H71" s="42"/>
      <c r="I71" s="41"/>
    </row>
    <row r="72" spans="1:9" x14ac:dyDescent="0.25">
      <c r="A72" s="44" t="s">
        <v>70</v>
      </c>
      <c r="B72" s="38">
        <v>0</v>
      </c>
      <c r="C72" s="39">
        <v>0</v>
      </c>
      <c r="D72" s="39">
        <v>0</v>
      </c>
      <c r="E72" s="39">
        <v>1.11E-2</v>
      </c>
      <c r="F72" s="39">
        <v>5.1299999999999998E-2</v>
      </c>
      <c r="G72" s="40">
        <v>1.2500000000000001E-2</v>
      </c>
      <c r="H72" s="42"/>
      <c r="I72" s="41"/>
    </row>
    <row r="73" spans="1:9" x14ac:dyDescent="0.25">
      <c r="A73" s="44" t="s">
        <v>71</v>
      </c>
      <c r="B73" s="38">
        <v>0</v>
      </c>
      <c r="C73" s="39">
        <v>0</v>
      </c>
      <c r="D73" s="39">
        <v>9.4000000000000004E-3</v>
      </c>
      <c r="E73" s="39">
        <v>0.1426</v>
      </c>
      <c r="F73" s="39">
        <v>0.72330000000000005</v>
      </c>
      <c r="G73" s="40">
        <v>0.17510000000000001</v>
      </c>
      <c r="H73" s="42"/>
      <c r="I73" s="41"/>
    </row>
    <row r="74" spans="1:9" ht="36" x14ac:dyDescent="0.25">
      <c r="A74" s="44" t="s">
        <v>72</v>
      </c>
      <c r="B74" s="38">
        <v>1</v>
      </c>
      <c r="C74" s="39">
        <v>1</v>
      </c>
      <c r="D74" s="39">
        <v>0.99060000000000004</v>
      </c>
      <c r="E74" s="39">
        <v>0.84540000000000004</v>
      </c>
      <c r="F74" s="39">
        <v>0.20619999999999999</v>
      </c>
      <c r="G74" s="40">
        <v>0.80840000000000001</v>
      </c>
      <c r="H74" s="42"/>
      <c r="I74" s="41"/>
    </row>
    <row r="75" spans="1:9" ht="24" x14ac:dyDescent="0.25">
      <c r="A75" s="44" t="s">
        <v>73</v>
      </c>
      <c r="B75" s="38">
        <v>0</v>
      </c>
      <c r="C75" s="39">
        <v>0</v>
      </c>
      <c r="D75" s="39">
        <v>0</v>
      </c>
      <c r="E75" s="39">
        <v>8.9999999999999998E-4</v>
      </c>
      <c r="F75" s="39">
        <v>6.8999999999999999E-3</v>
      </c>
      <c r="G75" s="40">
        <v>1.6000000000000001E-3</v>
      </c>
      <c r="H75" s="42"/>
      <c r="I75" s="41"/>
    </row>
    <row r="76" spans="1:9" ht="24" x14ac:dyDescent="0.25">
      <c r="A76" s="44" t="s">
        <v>74</v>
      </c>
      <c r="B76" s="38">
        <v>0</v>
      </c>
      <c r="C76" s="39">
        <v>0</v>
      </c>
      <c r="D76" s="39">
        <v>0</v>
      </c>
      <c r="E76" s="39">
        <v>8.6999999999999994E-3</v>
      </c>
      <c r="F76" s="39">
        <v>0.5121</v>
      </c>
      <c r="G76" s="40">
        <v>0.1042</v>
      </c>
      <c r="H76" s="42"/>
      <c r="I76" s="41"/>
    </row>
    <row r="77" spans="1:9" ht="24" x14ac:dyDescent="0.25">
      <c r="A77" s="44" t="s">
        <v>75</v>
      </c>
      <c r="B77" s="38">
        <v>0</v>
      </c>
      <c r="C77" s="39">
        <v>2.64E-2</v>
      </c>
      <c r="D77" s="39">
        <v>0.2019</v>
      </c>
      <c r="E77" s="39">
        <v>0.52210000000000001</v>
      </c>
      <c r="F77" s="39">
        <v>0.40649999999999997</v>
      </c>
      <c r="G77" s="40">
        <v>0.23139999999999999</v>
      </c>
      <c r="H77" s="42"/>
      <c r="I77" s="41"/>
    </row>
    <row r="78" spans="1:9" ht="24" x14ac:dyDescent="0.25">
      <c r="A78" s="44" t="s">
        <v>76</v>
      </c>
      <c r="B78" s="38">
        <v>1.1000000000000001E-3</v>
      </c>
      <c r="C78" s="39">
        <v>2.8500000000000001E-2</v>
      </c>
      <c r="D78" s="39">
        <v>2.3300000000000001E-2</v>
      </c>
      <c r="E78" s="39">
        <v>3.3300000000000003E-2</v>
      </c>
      <c r="F78" s="39">
        <v>8.8000000000000005E-3</v>
      </c>
      <c r="G78" s="40">
        <v>1.9E-2</v>
      </c>
      <c r="H78" s="42"/>
      <c r="I78" s="41"/>
    </row>
    <row r="79" spans="1:9" ht="24" x14ac:dyDescent="0.25">
      <c r="A79" s="44" t="s">
        <v>77</v>
      </c>
      <c r="B79" s="38">
        <v>0.93920000000000003</v>
      </c>
      <c r="C79" s="39">
        <v>0.87880000000000003</v>
      </c>
      <c r="D79" s="39">
        <v>0.75949999999999995</v>
      </c>
      <c r="E79" s="39">
        <v>0.4269</v>
      </c>
      <c r="F79" s="39">
        <v>6.2899999999999998E-2</v>
      </c>
      <c r="G79" s="40">
        <v>0.61339999999999995</v>
      </c>
      <c r="H79" s="42"/>
      <c r="I79" s="41"/>
    </row>
    <row r="80" spans="1:9" ht="24" x14ac:dyDescent="0.25">
      <c r="A80" s="44" t="s">
        <v>78</v>
      </c>
      <c r="B80" s="38">
        <v>5.9700000000000003E-2</v>
      </c>
      <c r="C80" s="39">
        <v>6.3E-2</v>
      </c>
      <c r="D80" s="39">
        <v>1.2200000000000001E-2</v>
      </c>
      <c r="E80" s="39">
        <v>5.5999999999999999E-3</v>
      </c>
      <c r="F80" s="39">
        <v>2.0000000000000001E-4</v>
      </c>
      <c r="G80" s="40">
        <v>2.81E-2</v>
      </c>
      <c r="H80" s="42"/>
      <c r="I80" s="41"/>
    </row>
    <row r="81" spans="1:9" ht="24" x14ac:dyDescent="0.25">
      <c r="A81" s="44" t="s">
        <v>79</v>
      </c>
      <c r="B81" s="38">
        <v>0</v>
      </c>
      <c r="C81" s="39">
        <v>0</v>
      </c>
      <c r="D81" s="39">
        <v>6.9999999999999999E-4</v>
      </c>
      <c r="E81" s="39">
        <v>2.2000000000000001E-3</v>
      </c>
      <c r="F81" s="39">
        <v>9.1999999999999998E-3</v>
      </c>
      <c r="G81" s="40">
        <v>2.3999999999999998E-3</v>
      </c>
      <c r="H81" s="42"/>
      <c r="I81" s="41"/>
    </row>
    <row r="82" spans="1:9" x14ac:dyDescent="0.25">
      <c r="A82" s="44" t="s">
        <v>80</v>
      </c>
      <c r="B82" s="38">
        <v>4.7009999999999996</v>
      </c>
      <c r="C82" s="39">
        <v>5.327</v>
      </c>
      <c r="D82" s="39">
        <v>5.4329999999999998</v>
      </c>
      <c r="E82" s="39">
        <v>6.6740000000000004</v>
      </c>
      <c r="F82" s="39">
        <v>2.4079999999999999</v>
      </c>
      <c r="G82" s="40">
        <v>4.9080000000000004</v>
      </c>
      <c r="H82" s="42"/>
      <c r="I82" s="41"/>
    </row>
    <row r="83" spans="1:9" x14ac:dyDescent="0.25">
      <c r="A83" s="44" t="s">
        <v>81</v>
      </c>
      <c r="B83" s="38">
        <v>0.25800000000000001</v>
      </c>
      <c r="C83" s="39">
        <v>0.20699999999999999</v>
      </c>
      <c r="D83" s="39">
        <v>0.58899999999999997</v>
      </c>
      <c r="E83" s="39">
        <v>0.28499999999999998</v>
      </c>
      <c r="F83" s="39">
        <v>0.20100000000000001</v>
      </c>
      <c r="G83" s="40">
        <v>0.308</v>
      </c>
      <c r="H83" s="42"/>
      <c r="I83" s="41"/>
    </row>
    <row r="84" spans="1:9" ht="24.75" thickBot="1" x14ac:dyDescent="0.3">
      <c r="A84" s="62" t="s">
        <v>82</v>
      </c>
      <c r="B84" s="63">
        <v>3.5213999999999999</v>
      </c>
      <c r="C84" s="64">
        <v>2.7730999999999999</v>
      </c>
      <c r="D84" s="64">
        <v>2.6970000000000001</v>
      </c>
      <c r="E84" s="64">
        <v>2.5697000000000001</v>
      </c>
      <c r="F84" s="64">
        <v>2.4872999999999998</v>
      </c>
      <c r="G84" s="65">
        <v>2.8096999999999999</v>
      </c>
      <c r="H84" s="42"/>
      <c r="I84" s="41"/>
    </row>
    <row r="85" spans="1:9" s="41" customFormat="1" x14ac:dyDescent="0.25">
      <c r="A85" s="60"/>
      <c r="B85" s="61"/>
      <c r="C85" s="61"/>
      <c r="D85" s="61"/>
      <c r="E85" s="61"/>
      <c r="F85" s="61"/>
      <c r="G85" s="61"/>
      <c r="H85" s="42"/>
    </row>
    <row r="86" spans="1:9" s="41" customFormat="1" x14ac:dyDescent="0.25">
      <c r="A86" s="60"/>
      <c r="B86" s="61"/>
      <c r="C86" s="61"/>
      <c r="D86" s="61"/>
      <c r="E86" s="61"/>
      <c r="F86" s="61"/>
      <c r="G86" s="61"/>
      <c r="H86" s="42"/>
    </row>
    <row r="87" spans="1:9" s="41" customFormat="1" x14ac:dyDescent="0.25">
      <c r="A87" s="60"/>
      <c r="B87" s="61"/>
      <c r="C87" s="61"/>
      <c r="D87" s="61"/>
      <c r="E87" s="61"/>
      <c r="F87" s="61"/>
      <c r="G87" s="61"/>
      <c r="H87" s="42"/>
    </row>
    <row r="88" spans="1:9" s="41" customFormat="1" x14ac:dyDescent="0.25">
      <c r="A88" s="60"/>
      <c r="B88" s="61"/>
      <c r="C88" s="61"/>
      <c r="D88" s="61"/>
      <c r="E88" s="61"/>
      <c r="F88" s="61"/>
      <c r="G88" s="61"/>
      <c r="H88" s="42"/>
    </row>
    <row r="89" spans="1:9" s="41" customFormat="1" x14ac:dyDescent="0.25">
      <c r="A89" s="60"/>
      <c r="B89" s="61"/>
      <c r="C89" s="61"/>
      <c r="D89" s="61"/>
      <c r="E89" s="61"/>
      <c r="F89" s="61"/>
      <c r="G89" s="61"/>
      <c r="H89" s="42"/>
    </row>
    <row r="90" spans="1:9" s="41" customFormat="1" x14ac:dyDescent="0.25">
      <c r="A90" s="60"/>
      <c r="B90" s="61"/>
      <c r="C90" s="61"/>
      <c r="D90" s="61"/>
      <c r="E90" s="61"/>
      <c r="F90" s="61"/>
      <c r="G90" s="61"/>
      <c r="H90" s="42"/>
    </row>
    <row r="91" spans="1:9" s="41" customFormat="1" x14ac:dyDescent="0.25">
      <c r="A91" s="60"/>
      <c r="B91" s="61"/>
      <c r="C91" s="61"/>
      <c r="D91" s="61"/>
      <c r="E91" s="61"/>
      <c r="F91" s="61"/>
      <c r="G91" s="61"/>
      <c r="H91" s="42"/>
    </row>
    <row r="92" spans="1:9" s="41" customFormat="1" x14ac:dyDescent="0.25">
      <c r="A92" s="60"/>
      <c r="B92" s="61"/>
      <c r="C92" s="61"/>
      <c r="D92" s="61"/>
      <c r="E92" s="61"/>
      <c r="F92" s="61"/>
      <c r="G92" s="61"/>
      <c r="H92" s="42"/>
    </row>
    <row r="93" spans="1:9" s="41" customFormat="1" x14ac:dyDescent="0.25">
      <c r="A93" s="60"/>
      <c r="B93" s="61"/>
      <c r="C93" s="61"/>
      <c r="D93" s="61"/>
      <c r="E93" s="61"/>
      <c r="F93" s="61"/>
      <c r="G93" s="61"/>
      <c r="H93" s="42"/>
    </row>
    <row r="94" spans="1:9" s="41" customFormat="1" x14ac:dyDescent="0.25">
      <c r="A94" s="60"/>
      <c r="B94" s="61"/>
      <c r="C94" s="61"/>
      <c r="D94" s="61"/>
      <c r="E94" s="61"/>
      <c r="F94" s="61"/>
      <c r="G94" s="61"/>
      <c r="H94" s="42"/>
    </row>
    <row r="95" spans="1:9" s="41" customFormat="1" x14ac:dyDescent="0.25">
      <c r="A95" s="60"/>
      <c r="B95" s="61"/>
      <c r="C95" s="61"/>
      <c r="D95" s="61"/>
      <c r="E95" s="61"/>
      <c r="F95" s="61"/>
      <c r="G95" s="61"/>
      <c r="H95" s="42"/>
    </row>
    <row r="96" spans="1:9" s="41" customFormat="1" x14ac:dyDescent="0.25">
      <c r="A96" s="60"/>
      <c r="B96" s="61"/>
      <c r="C96" s="61"/>
      <c r="D96" s="61"/>
      <c r="E96" s="61"/>
      <c r="F96" s="61"/>
      <c r="G96" s="61"/>
      <c r="H96" s="42"/>
    </row>
    <row r="97" spans="1:8" s="41" customFormat="1" x14ac:dyDescent="0.25">
      <c r="A97" s="60"/>
      <c r="B97" s="61"/>
      <c r="C97" s="61"/>
      <c r="D97" s="61"/>
      <c r="E97" s="61"/>
      <c r="F97" s="61"/>
      <c r="G97" s="61"/>
      <c r="H97" s="42"/>
    </row>
    <row r="98" spans="1:8" s="41" customFormat="1" x14ac:dyDescent="0.25">
      <c r="A98" s="60"/>
      <c r="B98" s="61"/>
      <c r="C98" s="61"/>
      <c r="D98" s="61"/>
      <c r="E98" s="61"/>
      <c r="F98" s="61"/>
      <c r="G98" s="61"/>
      <c r="H98" s="42"/>
    </row>
    <row r="99" spans="1:8" s="41" customFormat="1" x14ac:dyDescent="0.25">
      <c r="A99" s="60"/>
      <c r="B99" s="61"/>
      <c r="C99" s="61"/>
      <c r="D99" s="61"/>
      <c r="E99" s="61"/>
      <c r="F99" s="61"/>
      <c r="G99" s="61"/>
      <c r="H99" s="42"/>
    </row>
    <row r="100" spans="1:8" s="41" customFormat="1" x14ac:dyDescent="0.25">
      <c r="A100" s="60"/>
      <c r="B100" s="61"/>
      <c r="C100" s="61"/>
      <c r="D100" s="61"/>
      <c r="E100" s="61"/>
      <c r="F100" s="61"/>
      <c r="G100" s="61"/>
      <c r="H100" s="42"/>
    </row>
    <row r="101" spans="1:8" s="41" customFormat="1" x14ac:dyDescent="0.25">
      <c r="A101" s="60"/>
      <c r="B101" s="61"/>
      <c r="C101" s="61"/>
      <c r="D101" s="61"/>
      <c r="E101" s="61"/>
      <c r="F101" s="61"/>
      <c r="G101" s="61"/>
      <c r="H101" s="42"/>
    </row>
    <row r="102" spans="1:8" s="41" customFormat="1" x14ac:dyDescent="0.25">
      <c r="A102" s="60"/>
      <c r="B102" s="61"/>
      <c r="C102" s="61"/>
      <c r="D102" s="61"/>
      <c r="E102" s="61"/>
      <c r="F102" s="61"/>
      <c r="G102" s="61"/>
      <c r="H102" s="42"/>
    </row>
    <row r="103" spans="1:8" s="41" customFormat="1" x14ac:dyDescent="0.25">
      <c r="A103" s="60"/>
      <c r="B103" s="61"/>
      <c r="C103" s="61"/>
      <c r="D103" s="61"/>
      <c r="E103" s="61"/>
      <c r="F103" s="61"/>
      <c r="G103" s="61"/>
      <c r="H103" s="42"/>
    </row>
    <row r="104" spans="1:8" s="41" customFormat="1" x14ac:dyDescent="0.25">
      <c r="A104" s="60"/>
      <c r="B104" s="61"/>
      <c r="C104" s="61"/>
      <c r="D104" s="61"/>
      <c r="E104" s="61"/>
      <c r="F104" s="61"/>
      <c r="G104" s="61"/>
      <c r="H104" s="42"/>
    </row>
    <row r="105" spans="1:8" s="41" customFormat="1" x14ac:dyDescent="0.25">
      <c r="A105" s="60"/>
      <c r="B105" s="61"/>
      <c r="C105" s="61"/>
      <c r="D105" s="61"/>
      <c r="E105" s="61"/>
      <c r="F105" s="61"/>
      <c r="G105" s="61"/>
      <c r="H105" s="42"/>
    </row>
    <row r="106" spans="1:8" s="41" customFormat="1" x14ac:dyDescent="0.25">
      <c r="A106" s="60"/>
      <c r="B106" s="42"/>
      <c r="C106" s="42"/>
      <c r="D106" s="42"/>
      <c r="E106" s="42"/>
      <c r="F106" s="42"/>
      <c r="G106" s="42"/>
      <c r="H106" s="42"/>
    </row>
    <row r="107" spans="1:8" s="41" customFormat="1" x14ac:dyDescent="0.25">
      <c r="A107" s="60"/>
      <c r="B107" s="42"/>
      <c r="C107" s="42"/>
      <c r="D107" s="42"/>
      <c r="E107" s="42"/>
      <c r="F107" s="42"/>
      <c r="G107" s="42"/>
      <c r="H107" s="42"/>
    </row>
    <row r="108" spans="1:8" s="41" customFormat="1" x14ac:dyDescent="0.25">
      <c r="A108" s="60"/>
      <c r="B108" s="42"/>
      <c r="C108" s="42"/>
      <c r="D108" s="42"/>
      <c r="E108" s="42"/>
      <c r="F108" s="42"/>
      <c r="G108" s="42"/>
      <c r="H108" s="42"/>
    </row>
    <row r="109" spans="1:8" s="41" customFormat="1" x14ac:dyDescent="0.25">
      <c r="A109" s="60"/>
      <c r="B109" s="42"/>
      <c r="C109" s="42"/>
      <c r="D109" s="42"/>
      <c r="E109" s="42"/>
      <c r="F109" s="42"/>
      <c r="G109" s="42"/>
      <c r="H109" s="42"/>
    </row>
    <row r="110" spans="1:8" s="41" customFormat="1" x14ac:dyDescent="0.25">
      <c r="A110" s="60"/>
      <c r="B110" s="42"/>
      <c r="C110" s="42"/>
      <c r="D110" s="42"/>
      <c r="E110" s="42"/>
      <c r="F110" s="42"/>
      <c r="G110" s="42"/>
      <c r="H110" s="42"/>
    </row>
    <row r="111" spans="1:8" s="41" customFormat="1" x14ac:dyDescent="0.25">
      <c r="A111" s="60"/>
      <c r="B111" s="42"/>
      <c r="C111" s="42"/>
      <c r="D111" s="42"/>
      <c r="E111" s="42"/>
      <c r="F111" s="42"/>
      <c r="G111" s="42"/>
      <c r="H111" s="42"/>
    </row>
    <row r="112" spans="1:8" s="41" customFormat="1" x14ac:dyDescent="0.25">
      <c r="A112" s="60"/>
      <c r="B112" s="42"/>
      <c r="C112" s="42"/>
      <c r="D112" s="42"/>
      <c r="E112" s="42"/>
      <c r="F112" s="42"/>
      <c r="G112" s="42"/>
      <c r="H112" s="42"/>
    </row>
    <row r="113" spans="1:8" s="41" customFormat="1" x14ac:dyDescent="0.25">
      <c r="A113" s="60"/>
      <c r="B113" s="42"/>
      <c r="C113" s="42"/>
      <c r="D113" s="42"/>
      <c r="E113" s="42"/>
      <c r="F113" s="42"/>
      <c r="G113" s="42"/>
      <c r="H113" s="42"/>
    </row>
    <row r="114" spans="1:8" s="41" customFormat="1" x14ac:dyDescent="0.25">
      <c r="A114" s="60"/>
      <c r="B114" s="42"/>
      <c r="C114" s="42"/>
      <c r="D114" s="42"/>
      <c r="E114" s="42"/>
      <c r="F114" s="42"/>
      <c r="G114" s="42"/>
      <c r="H114" s="42"/>
    </row>
    <row r="115" spans="1:8" s="41" customFormat="1" x14ac:dyDescent="0.25">
      <c r="A115" s="60"/>
      <c r="B115" s="42"/>
      <c r="C115" s="42"/>
      <c r="D115" s="42"/>
      <c r="E115" s="42"/>
      <c r="F115" s="42"/>
      <c r="G115" s="42"/>
      <c r="H115" s="42"/>
    </row>
    <row r="116" spans="1:8" s="41" customFormat="1" x14ac:dyDescent="0.25">
      <c r="A116" s="60"/>
      <c r="B116" s="42"/>
      <c r="C116" s="42"/>
      <c r="D116" s="42"/>
      <c r="E116" s="42"/>
      <c r="F116" s="42"/>
      <c r="G116" s="42"/>
      <c r="H116" s="42"/>
    </row>
    <row r="117" spans="1:8" s="41" customFormat="1" x14ac:dyDescent="0.25">
      <c r="A117" s="60"/>
      <c r="B117" s="42"/>
      <c r="C117" s="42"/>
      <c r="D117" s="42"/>
      <c r="E117" s="42"/>
      <c r="F117" s="42"/>
      <c r="G117" s="42"/>
      <c r="H117" s="42"/>
    </row>
    <row r="118" spans="1:8" s="41" customFormat="1" x14ac:dyDescent="0.25">
      <c r="A118" s="60"/>
      <c r="B118" s="42"/>
      <c r="C118" s="42"/>
      <c r="D118" s="42"/>
      <c r="E118" s="42"/>
      <c r="F118" s="42"/>
      <c r="G118" s="42"/>
      <c r="H118" s="42"/>
    </row>
    <row r="119" spans="1:8" s="41" customFormat="1" x14ac:dyDescent="0.25">
      <c r="A119" s="60"/>
      <c r="B119" s="42"/>
      <c r="C119" s="42"/>
      <c r="D119" s="42"/>
      <c r="E119" s="42"/>
      <c r="F119" s="42"/>
      <c r="G119" s="42"/>
      <c r="H119" s="42"/>
    </row>
    <row r="120" spans="1:8" s="41" customFormat="1" x14ac:dyDescent="0.25">
      <c r="A120" s="60"/>
      <c r="B120" s="42"/>
      <c r="C120" s="42"/>
      <c r="D120" s="42"/>
      <c r="E120" s="42"/>
      <c r="F120" s="42"/>
      <c r="G120" s="42"/>
      <c r="H120" s="42"/>
    </row>
    <row r="121" spans="1:8" s="41" customFormat="1" x14ac:dyDescent="0.25">
      <c r="A121" s="60"/>
      <c r="B121" s="42"/>
      <c r="C121" s="42"/>
      <c r="D121" s="42"/>
      <c r="E121" s="42"/>
      <c r="F121" s="42"/>
      <c r="G121" s="42"/>
      <c r="H121" s="42"/>
    </row>
    <row r="122" spans="1:8" s="41" customFormat="1" x14ac:dyDescent="0.25">
      <c r="A122" s="60"/>
      <c r="B122" s="42"/>
      <c r="C122" s="42"/>
      <c r="D122" s="42"/>
      <c r="E122" s="42"/>
      <c r="F122" s="42"/>
      <c r="G122" s="42"/>
      <c r="H122" s="42"/>
    </row>
    <row r="123" spans="1:8" s="41" customFormat="1" x14ac:dyDescent="0.25">
      <c r="A123" s="60"/>
      <c r="B123" s="42"/>
      <c r="C123" s="42"/>
      <c r="D123" s="42"/>
      <c r="E123" s="42"/>
      <c r="F123" s="42"/>
      <c r="G123" s="42"/>
      <c r="H123" s="42"/>
    </row>
    <row r="124" spans="1:8" s="41" customFormat="1" x14ac:dyDescent="0.25">
      <c r="A124" s="60"/>
      <c r="B124" s="42"/>
      <c r="C124" s="42"/>
      <c r="D124" s="42"/>
      <c r="E124" s="42"/>
      <c r="F124" s="42"/>
      <c r="G124" s="42"/>
      <c r="H124" s="42"/>
    </row>
    <row r="125" spans="1:8" s="41" customFormat="1" x14ac:dyDescent="0.25">
      <c r="A125" s="60"/>
      <c r="B125" s="42"/>
      <c r="C125" s="42"/>
      <c r="D125" s="42"/>
      <c r="E125" s="42"/>
      <c r="F125" s="42"/>
      <c r="G125" s="42"/>
      <c r="H125" s="42"/>
    </row>
    <row r="126" spans="1:8" s="41" customFormat="1" x14ac:dyDescent="0.25">
      <c r="A126" s="60"/>
      <c r="B126" s="42"/>
      <c r="C126" s="42"/>
      <c r="D126" s="42"/>
      <c r="E126" s="42"/>
      <c r="F126" s="42"/>
      <c r="G126" s="42"/>
      <c r="H126" s="42"/>
    </row>
    <row r="127" spans="1:8" s="41" customFormat="1" x14ac:dyDescent="0.25">
      <c r="A127" s="60"/>
      <c r="B127" s="42"/>
      <c r="C127" s="42"/>
      <c r="D127" s="42"/>
      <c r="E127" s="42"/>
      <c r="F127" s="42"/>
      <c r="G127" s="42"/>
      <c r="H127" s="42"/>
    </row>
    <row r="128" spans="1:8" s="41" customFormat="1" x14ac:dyDescent="0.25">
      <c r="A128" s="60"/>
      <c r="B128" s="42"/>
      <c r="C128" s="42"/>
      <c r="D128" s="42"/>
      <c r="E128" s="42"/>
      <c r="F128" s="42"/>
      <c r="G128" s="42"/>
      <c r="H128" s="42"/>
    </row>
    <row r="129" spans="1:8" s="41" customFormat="1" x14ac:dyDescent="0.25">
      <c r="A129" s="60"/>
      <c r="B129" s="42"/>
      <c r="C129" s="42"/>
      <c r="D129" s="42"/>
      <c r="E129" s="42"/>
      <c r="F129" s="42"/>
      <c r="G129" s="42"/>
      <c r="H129" s="42"/>
    </row>
    <row r="130" spans="1:8" s="41" customFormat="1" x14ac:dyDescent="0.25">
      <c r="A130" s="60"/>
      <c r="B130" s="42"/>
      <c r="C130" s="42"/>
      <c r="D130" s="42"/>
      <c r="E130" s="42"/>
      <c r="F130" s="42"/>
      <c r="G130" s="42"/>
      <c r="H130" s="42"/>
    </row>
    <row r="131" spans="1:8" s="41" customFormat="1" x14ac:dyDescent="0.25">
      <c r="A131" s="60"/>
      <c r="B131" s="42"/>
      <c r="C131" s="42"/>
      <c r="D131" s="42"/>
      <c r="E131" s="42"/>
      <c r="F131" s="42"/>
      <c r="G131" s="42"/>
      <c r="H131" s="42"/>
    </row>
    <row r="132" spans="1:8" s="41" customFormat="1" x14ac:dyDescent="0.25">
      <c r="A132" s="60"/>
      <c r="B132" s="42"/>
      <c r="C132" s="42"/>
      <c r="D132" s="42"/>
      <c r="E132" s="42"/>
      <c r="F132" s="42"/>
      <c r="G132" s="42"/>
      <c r="H132" s="42"/>
    </row>
    <row r="133" spans="1:8" s="41" customFormat="1" x14ac:dyDescent="0.25">
      <c r="A133" s="60"/>
      <c r="B133" s="42"/>
      <c r="C133" s="42"/>
      <c r="D133" s="42"/>
      <c r="E133" s="42"/>
      <c r="F133" s="42"/>
      <c r="G133" s="42"/>
      <c r="H133" s="42"/>
    </row>
    <row r="134" spans="1:8" s="41" customFormat="1" x14ac:dyDescent="0.25">
      <c r="A134" s="60"/>
      <c r="B134" s="42"/>
      <c r="C134" s="42"/>
      <c r="D134" s="42"/>
      <c r="E134" s="42"/>
      <c r="F134" s="42"/>
      <c r="G134" s="42"/>
      <c r="H134" s="42"/>
    </row>
    <row r="135" spans="1:8" s="41" customFormat="1" x14ac:dyDescent="0.25">
      <c r="A135" s="60"/>
      <c r="B135" s="42"/>
      <c r="C135" s="42"/>
      <c r="D135" s="42"/>
      <c r="E135" s="42"/>
      <c r="F135" s="42"/>
      <c r="G135" s="42"/>
      <c r="H135" s="42"/>
    </row>
    <row r="136" spans="1:8" s="41" customFormat="1" x14ac:dyDescent="0.25">
      <c r="A136" s="60"/>
      <c r="B136" s="42"/>
      <c r="C136" s="42"/>
      <c r="D136" s="42"/>
      <c r="E136" s="42"/>
      <c r="F136" s="42"/>
      <c r="G136" s="42"/>
      <c r="H136" s="42"/>
    </row>
    <row r="137" spans="1:8" s="41" customFormat="1" x14ac:dyDescent="0.25">
      <c r="A137" s="60"/>
      <c r="B137" s="42"/>
      <c r="C137" s="42"/>
      <c r="D137" s="42"/>
      <c r="E137" s="42"/>
      <c r="F137" s="42"/>
      <c r="G137" s="42"/>
    </row>
    <row r="138" spans="1:8" s="41" customFormat="1" x14ac:dyDescent="0.25">
      <c r="A138" s="60"/>
      <c r="B138" s="42"/>
      <c r="C138" s="42"/>
      <c r="D138" s="42"/>
      <c r="E138" s="42"/>
      <c r="F138" s="42"/>
      <c r="G138" s="42"/>
    </row>
    <row r="139" spans="1:8" s="41" customFormat="1" x14ac:dyDescent="0.25">
      <c r="A139" s="60"/>
      <c r="B139" s="42"/>
      <c r="C139" s="42"/>
      <c r="D139" s="42"/>
      <c r="E139" s="42"/>
      <c r="F139" s="42"/>
      <c r="G139" s="42"/>
    </row>
    <row r="140" spans="1:8" s="41" customFormat="1" x14ac:dyDescent="0.25">
      <c r="A140" s="60"/>
      <c r="B140" s="42"/>
      <c r="C140" s="42"/>
      <c r="D140" s="42"/>
      <c r="E140" s="42"/>
      <c r="F140" s="42"/>
      <c r="G140" s="42"/>
    </row>
    <row r="141" spans="1:8" s="41" customFormat="1" x14ac:dyDescent="0.25">
      <c r="A141" s="60"/>
      <c r="B141" s="42"/>
      <c r="C141" s="42"/>
      <c r="D141" s="42"/>
      <c r="E141" s="42"/>
      <c r="F141" s="42"/>
      <c r="G141" s="42"/>
    </row>
    <row r="142" spans="1:8" s="41" customFormat="1" x14ac:dyDescent="0.25">
      <c r="A142" s="60"/>
      <c r="B142" s="42"/>
      <c r="C142" s="42"/>
      <c r="D142" s="42"/>
      <c r="E142" s="42"/>
      <c r="F142" s="42"/>
      <c r="G142" s="42"/>
    </row>
    <row r="143" spans="1:8" s="41" customFormat="1" x14ac:dyDescent="0.25">
      <c r="A143" s="60"/>
      <c r="B143" s="42"/>
      <c r="C143" s="42"/>
      <c r="D143" s="42"/>
      <c r="E143" s="42"/>
      <c r="F143" s="42"/>
      <c r="G143" s="42"/>
    </row>
    <row r="144" spans="1:8" s="41" customFormat="1" x14ac:dyDescent="0.25">
      <c r="A144" s="60"/>
      <c r="B144" s="42"/>
      <c r="C144" s="42"/>
      <c r="D144" s="42"/>
      <c r="E144" s="42"/>
      <c r="F144" s="42"/>
      <c r="G144" s="42"/>
    </row>
    <row r="145" spans="1:7" s="41" customFormat="1" x14ac:dyDescent="0.25">
      <c r="A145" s="60"/>
      <c r="B145" s="42"/>
      <c r="C145" s="42"/>
      <c r="D145" s="42"/>
      <c r="E145" s="42"/>
      <c r="F145" s="42"/>
      <c r="G145" s="42"/>
    </row>
    <row r="146" spans="1:7" s="41" customFormat="1" x14ac:dyDescent="0.25">
      <c r="A146" s="60"/>
      <c r="B146" s="42"/>
      <c r="C146" s="42"/>
      <c r="D146" s="42"/>
      <c r="E146" s="42"/>
      <c r="F146" s="42"/>
      <c r="G146" s="42"/>
    </row>
    <row r="147" spans="1:7" s="41" customFormat="1" x14ac:dyDescent="0.25"/>
    <row r="148" spans="1:7" s="41" customFormat="1" x14ac:dyDescent="0.25"/>
    <row r="149" spans="1:7" s="41" customFormat="1" x14ac:dyDescent="0.25"/>
    <row r="150" spans="1:7" s="41" customFormat="1" x14ac:dyDescent="0.25"/>
    <row r="151" spans="1:7" s="41" customFormat="1" x14ac:dyDescent="0.25"/>
    <row r="152" spans="1:7" s="41" customFormat="1" x14ac:dyDescent="0.25"/>
    <row r="153" spans="1:7" s="41" customFormat="1" x14ac:dyDescent="0.25"/>
    <row r="154" spans="1:7" s="41" customFormat="1" x14ac:dyDescent="0.25"/>
    <row r="155" spans="1:7" s="41" customFormat="1" x14ac:dyDescent="0.25"/>
    <row r="156" spans="1:7" s="41" customFormat="1" x14ac:dyDescent="0.25"/>
    <row r="157" spans="1:7" s="41" customFormat="1" x14ac:dyDescent="0.25"/>
    <row r="158" spans="1:7" s="41" customFormat="1" x14ac:dyDescent="0.25"/>
    <row r="159" spans="1:7" s="41" customFormat="1" x14ac:dyDescent="0.25"/>
    <row r="160" spans="1:7" s="41" customFormat="1" x14ac:dyDescent="0.25"/>
    <row r="161" s="41" customFormat="1" x14ac:dyDescent="0.25"/>
    <row r="162" s="41" customFormat="1" x14ac:dyDescent="0.25"/>
    <row r="163" s="41" customFormat="1" x14ac:dyDescent="0.25"/>
  </sheetData>
  <mergeCells count="1">
    <mergeCell ref="A21:G21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2014-08-29T16:41:18Z</cp:lastPrinted>
  <dcterms:created xsi:type="dcterms:W3CDTF">2013-08-06T13:22:30Z</dcterms:created>
  <dcterms:modified xsi:type="dcterms:W3CDTF">2014-08-29T16:41:20Z</dcterms:modified>
</cp:coreProperties>
</file>